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7 класс" sheetId="1" r:id="rId1"/>
    <sheet name="8 класс" sheetId="2" r:id="rId2"/>
    <sheet name="9 класс 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3">'10класс'!$A$1:$T$25</definedName>
    <definedName name="_xlnm.Print_Area" localSheetId="4">'11 класс'!$A$1:$T$18</definedName>
    <definedName name="_xlnm.Print_Area" localSheetId="1">'8 класс'!$A$1:$R$30</definedName>
    <definedName name="_xlnm.Print_Area" localSheetId="2">'9 класс '!$A$1:$T$30</definedName>
  </definedNames>
  <calcPr fullCalcOnLoad="1"/>
</workbook>
</file>

<file path=xl/sharedStrings.xml><?xml version="1.0" encoding="utf-8"?>
<sst xmlns="http://schemas.openxmlformats.org/spreadsheetml/2006/main" count="326" uniqueCount="159">
  <si>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</si>
  <si>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</si>
  <si>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</si>
  <si>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</si>
  <si>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</si>
  <si>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</si>
  <si>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</si>
  <si>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</si>
  <si>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</si>
  <si>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</si>
  <si>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</si>
  <si>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</si>
  <si>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</si>
  <si>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</si>
  <si>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</si>
  <si>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</si>
  <si>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</si>
  <si>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ПРОТОКОЛ</t>
  </si>
  <si>
    <t>предварительных результатов муниципального этапа олимпиады по истории</t>
  </si>
  <si>
    <t>предварительных результатов муниципального этапа олимпиады   по истории</t>
  </si>
  <si>
    <t>предварительных результатов муниципального этапа олимапиады  по истории</t>
  </si>
  <si>
    <t>Муниципальное бюджетное общеобразовательное учреждеине кадетская школа "Уваровский кадетский корпус имени Святого Георгия Победоносца"</t>
  </si>
  <si>
    <t>Муниципальное бюджетное общеобразовательное учреждение "Лицей г. Уварово им. А.И. Данилова"</t>
  </si>
  <si>
    <t>Статус</t>
  </si>
  <si>
    <t>Общеобразовательное учреждение</t>
  </si>
  <si>
    <t xml:space="preserve">Максимальное колличество баллов </t>
  </si>
  <si>
    <t>И-07-01</t>
  </si>
  <si>
    <t>И-07-02</t>
  </si>
  <si>
    <t>И-07-03</t>
  </si>
  <si>
    <t>И-07-04</t>
  </si>
  <si>
    <t>И-07-05</t>
  </si>
  <si>
    <t>И-07-06</t>
  </si>
  <si>
    <t>И-07-07</t>
  </si>
  <si>
    <t>И-07-08</t>
  </si>
  <si>
    <t>И-07-09</t>
  </si>
  <si>
    <t>И-07-10</t>
  </si>
  <si>
    <t>И-07-11</t>
  </si>
  <si>
    <t>И-07-12</t>
  </si>
  <si>
    <t>И-08-01</t>
  </si>
  <si>
    <t>И-08-02</t>
  </si>
  <si>
    <t>И-08-03</t>
  </si>
  <si>
    <t>И-08-04</t>
  </si>
  <si>
    <t>И-08-05</t>
  </si>
  <si>
    <t>И-08-06</t>
  </si>
  <si>
    <t>И-08-07</t>
  </si>
  <si>
    <t>И-08-08</t>
  </si>
  <si>
    <t>И-09-01</t>
  </si>
  <si>
    <t>И-09-02</t>
  </si>
  <si>
    <t>И-09-03</t>
  </si>
  <si>
    <t>И-09-04</t>
  </si>
  <si>
    <t>И-09-05</t>
  </si>
  <si>
    <t>И-09-06</t>
  </si>
  <si>
    <t>И-09-07</t>
  </si>
  <si>
    <t>И-09-08</t>
  </si>
  <si>
    <t>И-10-01</t>
  </si>
  <si>
    <t>И-10-02</t>
  </si>
  <si>
    <t>И-10-03</t>
  </si>
  <si>
    <t>И-11-01</t>
  </si>
  <si>
    <t>И-11-02</t>
  </si>
  <si>
    <t>И-11-03</t>
  </si>
  <si>
    <t>И-11-04</t>
  </si>
  <si>
    <t>И-11-05</t>
  </si>
  <si>
    <t>И-11-06</t>
  </si>
  <si>
    <t>И-11-07</t>
  </si>
  <si>
    <t>И-11-08</t>
  </si>
  <si>
    <t>И-11-09</t>
  </si>
  <si>
    <t>И-07-13</t>
  </si>
  <si>
    <t>И-07-14</t>
  </si>
  <si>
    <t>И-08-09</t>
  </si>
  <si>
    <t>И-08-10</t>
  </si>
  <si>
    <t>И-08-11</t>
  </si>
  <si>
    <t>И-08-12</t>
  </si>
  <si>
    <t>И-08-13</t>
  </si>
  <si>
    <t>И-09-09</t>
  </si>
  <si>
    <t>И-09-10</t>
  </si>
  <si>
    <t>И-09-11</t>
  </si>
  <si>
    <t>И-09-12</t>
  </si>
  <si>
    <t>И-09-13</t>
  </si>
  <si>
    <t>И-10-04</t>
  </si>
  <si>
    <t>И-10-05</t>
  </si>
  <si>
    <t>И-10-06</t>
  </si>
  <si>
    <t>И-11-10</t>
  </si>
  <si>
    <t>Фомичёва Злата Дмитриевна</t>
  </si>
  <si>
    <t>Кондратьева Дарья Руслановна</t>
  </si>
  <si>
    <t>Сергеева Софья Олеговна</t>
  </si>
  <si>
    <t>Шуняева  Лилия Дмитриевна</t>
  </si>
  <si>
    <t>Уваров  Евгений Антонович</t>
  </si>
  <si>
    <t>Черкашин Максим  Вячеславович</t>
  </si>
  <si>
    <t>Шигорев Владимир Михайлович</t>
  </si>
  <si>
    <t>Митрофанов Иван Александрович</t>
  </si>
  <si>
    <t>Волкова Алина Денисовна</t>
  </si>
  <si>
    <t>Наку Вероника  Ионовна</t>
  </si>
  <si>
    <t>Корнева  Екатерина Алексеевна</t>
  </si>
  <si>
    <t>Ермакова  Анастасия Андреевна</t>
  </si>
  <si>
    <t>Попова  Кира Александровна</t>
  </si>
  <si>
    <t>Воробьева  Алена Николаевна</t>
  </si>
  <si>
    <t>Михненков  Богдан Сергеевич</t>
  </si>
  <si>
    <t>Петрова  Мария Ивановна</t>
  </si>
  <si>
    <t>Булдыгина  Софья Алексеевна</t>
  </si>
  <si>
    <t>Никулин  Антон Александрович</t>
  </si>
  <si>
    <t>Малых  Маргарита  Юрьевна</t>
  </si>
  <si>
    <t>Сорокина  Алина Александровна</t>
  </si>
  <si>
    <t>Владимирова  Александра  Алексеевна</t>
  </si>
  <si>
    <t>Боярская  Екатерина Владимировна</t>
  </si>
  <si>
    <t>Аньшакова  Полина Дмитриевна</t>
  </si>
  <si>
    <t>Гурко  Ксения Станиславовна</t>
  </si>
  <si>
    <t>Шабанова  Елизавета Андреевна</t>
  </si>
  <si>
    <t>Антонова Валерия Вадимовна</t>
  </si>
  <si>
    <t>Зотова  Екатерина Алексеевна</t>
  </si>
  <si>
    <t>Скворцова  Анастасия Александровна</t>
  </si>
  <si>
    <t>Спицын  Владислав Сергеевич</t>
  </si>
  <si>
    <t>Рева  Анастасия Вячеславовна</t>
  </si>
  <si>
    <t>Косарев Алексей Денисов</t>
  </si>
  <si>
    <t>Меньщиков Степан Алексеевич</t>
  </si>
  <si>
    <t>И-10-07</t>
  </si>
  <si>
    <t>И-10-08</t>
  </si>
  <si>
    <t>И-10-09</t>
  </si>
  <si>
    <t>И-10-10</t>
  </si>
  <si>
    <t>И-10-11</t>
  </si>
  <si>
    <t>И-10-12</t>
  </si>
  <si>
    <t>Лысова Дарья Юрьевна</t>
  </si>
  <si>
    <t>Шапкина  Анастасия Андреевна</t>
  </si>
  <si>
    <t>Казанова  Виктория Валерьевна</t>
  </si>
  <si>
    <t>Дудяк  Кира Александровна</t>
  </si>
  <si>
    <t>Кулдошин  Максим Алексеевич</t>
  </si>
  <si>
    <t>Кириченко Даниил Денисович</t>
  </si>
  <si>
    <t>Яковлева  Алиса Сергеевна</t>
  </si>
  <si>
    <t>Масликова  Анастасия Денисовна</t>
  </si>
  <si>
    <t>Рыльцова Дарья Денисовна</t>
  </si>
  <si>
    <t>Сибилев  Илья Сергеевич</t>
  </si>
  <si>
    <t>Платицин  Степан Юрьевич</t>
  </si>
  <si>
    <t>Ефимов  Илья Александрович</t>
  </si>
  <si>
    <t>Кабаргина  Екатерина Михайловна</t>
  </si>
  <si>
    <t>Нечаев  Иван Сергеевич</t>
  </si>
  <si>
    <t>Романчикова  Оксана Игоревна</t>
  </si>
  <si>
    <t>Тюнин  Александр Юрьевич</t>
  </si>
  <si>
    <t>И-07-15</t>
  </si>
  <si>
    <t>Середина  Валерия Олеговна</t>
  </si>
  <si>
    <t>Набережнев Егор Иванович</t>
  </si>
  <si>
    <t>Горелкин Иван Евгеньевич</t>
  </si>
  <si>
    <t>Баранов Григорий  Дмитриевич</t>
  </si>
  <si>
    <t>Баймаханова Тамара Алексеевна</t>
  </si>
  <si>
    <t xml:space="preserve"> Громакова Марина Дмитриевна</t>
  </si>
  <si>
    <t>Дроздов Денис Александрович</t>
  </si>
  <si>
    <t>Алехин Олег Дмитриевич</t>
  </si>
  <si>
    <t>Титов Антон Сергеевич</t>
  </si>
  <si>
    <t>Чарыкова Анастасия Ильинична</t>
  </si>
  <si>
    <t>Милосердова Софья Сергеевна</t>
  </si>
  <si>
    <t>Баранова Надежда Дмитриевна</t>
  </si>
  <si>
    <t>И-09-14</t>
  </si>
  <si>
    <t>И-09-15</t>
  </si>
  <si>
    <t>И-09-16</t>
  </si>
  <si>
    <t>Гурьев Григорий  Евгеньевич</t>
  </si>
  <si>
    <t>Корсун Виктория Алексеевна</t>
  </si>
  <si>
    <t>Смольянинова Варвара Юрьевна</t>
  </si>
  <si>
    <t>Журавлёва Валерия Игоревна</t>
  </si>
  <si>
    <t>Иванушкина Софья Юрьена</t>
  </si>
  <si>
    <t>Малышев Матвей Сергеевич</t>
  </si>
  <si>
    <t>неявка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</si>
</sst>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0"/>
      <name val="Times New Roman"/>
      <family val="1"/>
    </font>
    <font>
      <sz val="9.5"/>
      <name val="Times New Roman"/>
      <family val="1"/>
    </font>
    <font>
      <sz val="11"/>
      <color indexed="10"/>
      <name val="Arial Cur"/>
      <family val="0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rgb="FFFF0000"/>
      <name val="Arial Cur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.5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35" fillId="0" borderId="14" xfId="0" applyFont="1" applyBorder="1" applyAlignment="1">
      <alignment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left" vertical="center" wrapText="1"/>
    </xf>
    <xf numFmtId="49" fontId="35" fillId="0" borderId="14" xfId="0" applyNumberFormat="1" applyFont="1" applyBorder="1" applyAlignment="1">
      <alignment horizontal="left" vertical="center" wrapText="1"/>
    </xf>
    <xf numFmtId="0" fontId="35" fillId="0" borderId="14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/>
    </xf>
    <xf numFmtId="0" fontId="23" fillId="24" borderId="14" xfId="0" applyNumberFormat="1" applyFont="1" applyFill="1" applyBorder="1" applyAlignment="1">
      <alignment horizontal="center" vertical="center"/>
    </xf>
    <xf numFmtId="0" fontId="23" fillId="24" borderId="16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6" fillId="0" borderId="14" xfId="0" applyFont="1" applyFill="1" applyBorder="1" applyAlignment="1">
      <alignment vertical="center" wrapText="1"/>
    </xf>
    <xf numFmtId="0" fontId="37" fillId="0" borderId="14" xfId="0" applyNumberFormat="1" applyFont="1" applyBorder="1" applyAlignment="1">
      <alignment horizontal="center" vertical="center"/>
    </xf>
    <xf numFmtId="0" fontId="3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vertical="center" wrapText="1"/>
    </xf>
    <xf numFmtId="0" fontId="3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wrapText="1"/>
    </xf>
    <xf numFmtId="0" fontId="39" fillId="0" borderId="14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40" fillId="24" borderId="14" xfId="0" applyFont="1" applyFill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7" xfId="0" applyFont="1" applyBorder="1" applyAlignment="1">
      <alignment horizontal="left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3" applyFont="1" applyFill="1" applyBorder="1" applyAlignment="1">
      <alignment horizontal="center" vertical="center"/>
      <protection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19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zoomScale="70" zoomScaleNormal="70" workbookViewId="0" topLeftCell="A1">
      <selection activeCell="Q22" sqref="Q22:Q23"/>
    </sheetView>
  </sheetViews>
  <sheetFormatPr defaultColWidth="9.00390625" defaultRowHeight="12.75"/>
  <cols>
    <col min="1" max="1" width="9.75390625" style="12" customWidth="1"/>
    <col min="2" max="2" width="14.00390625" style="12" customWidth="1"/>
    <col min="3" max="3" width="22.375" style="12" customWidth="1"/>
    <col min="4" max="4" width="30.375" style="12" customWidth="1"/>
    <col min="5" max="16" width="11.25390625" style="12" customWidth="1"/>
    <col min="17" max="17" width="12.375" style="12" customWidth="1"/>
    <col min="18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4"/>
      <c r="O1" s="64"/>
      <c r="P1" s="64"/>
      <c r="Q1" s="39"/>
    </row>
    <row r="2" spans="1:17" ht="15" customHeight="1">
      <c r="A2" s="20"/>
      <c r="B2" s="20"/>
      <c r="C2" s="21"/>
      <c r="D2" s="21"/>
      <c r="E2" s="22"/>
      <c r="F2" s="22"/>
      <c r="G2" s="65"/>
      <c r="H2" s="65"/>
      <c r="I2" s="28" t="s">
        <v>17</v>
      </c>
      <c r="J2" s="29"/>
      <c r="K2" s="18"/>
      <c r="L2" s="20"/>
      <c r="M2" s="20"/>
      <c r="N2" s="66"/>
      <c r="O2" s="66"/>
      <c r="P2" s="66"/>
      <c r="Q2" s="40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66"/>
      <c r="O3" s="66"/>
      <c r="P3" s="66"/>
      <c r="Q3" s="40"/>
    </row>
    <row r="4" spans="1:17" ht="42" customHeight="1">
      <c r="A4" s="20"/>
      <c r="B4" s="20"/>
      <c r="C4" s="21"/>
      <c r="D4" s="21"/>
      <c r="E4" s="22"/>
      <c r="F4" s="67" t="s">
        <v>18</v>
      </c>
      <c r="G4" s="67"/>
      <c r="H4" s="67"/>
      <c r="I4" s="67"/>
      <c r="J4" s="67"/>
      <c r="K4" s="67"/>
      <c r="L4" s="67"/>
      <c r="M4" s="20"/>
      <c r="N4" s="68"/>
      <c r="O4" s="68"/>
      <c r="P4" s="68"/>
      <c r="Q4" s="41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64.5" customHeight="1" thickBot="1">
      <c r="A6" s="69" t="s">
        <v>25</v>
      </c>
      <c r="B6" s="69"/>
      <c r="C6" s="69"/>
      <c r="D6" s="21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70" t="s">
        <v>12</v>
      </c>
      <c r="B7" s="70" t="s">
        <v>11</v>
      </c>
      <c r="C7" s="71" t="s">
        <v>13</v>
      </c>
      <c r="D7" s="75" t="s">
        <v>24</v>
      </c>
      <c r="E7" s="70" t="s">
        <v>14</v>
      </c>
      <c r="F7" s="72" t="s">
        <v>15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3" t="s">
        <v>23</v>
      </c>
    </row>
    <row r="8" spans="1:17" ht="15.75">
      <c r="A8" s="70"/>
      <c r="B8" s="70"/>
      <c r="C8" s="71"/>
      <c r="D8" s="76"/>
      <c r="E8" s="70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74"/>
    </row>
    <row r="9" spans="1:17" ht="50.25" customHeight="1">
      <c r="A9" s="23">
        <v>1</v>
      </c>
      <c r="B9" s="23" t="s">
        <v>66</v>
      </c>
      <c r="C9" s="33" t="s">
        <v>139</v>
      </c>
      <c r="D9" s="34" t="s">
        <v>21</v>
      </c>
      <c r="E9" s="27">
        <v>7</v>
      </c>
      <c r="F9" s="23">
        <v>6</v>
      </c>
      <c r="G9" s="23">
        <v>0</v>
      </c>
      <c r="H9" s="23">
        <v>0</v>
      </c>
      <c r="I9" s="24">
        <v>3.5</v>
      </c>
      <c r="J9" s="24">
        <v>2</v>
      </c>
      <c r="K9" s="23">
        <v>0</v>
      </c>
      <c r="L9" s="24">
        <v>3</v>
      </c>
      <c r="M9" s="24">
        <v>0</v>
      </c>
      <c r="N9" s="23">
        <v>0</v>
      </c>
      <c r="O9" s="23">
        <v>6</v>
      </c>
      <c r="P9" s="43">
        <f aca="true" t="shared" si="0" ref="P9:P21">SUM(F9:O9)</f>
        <v>20.5</v>
      </c>
      <c r="Q9" s="25" t="s">
        <v>3</v>
      </c>
    </row>
    <row r="10" spans="1:17" ht="48" customHeight="1">
      <c r="A10" s="23">
        <v>2</v>
      </c>
      <c r="B10" s="23" t="s">
        <v>37</v>
      </c>
      <c r="C10" s="34" t="s">
        <v>138</v>
      </c>
      <c r="D10" s="34" t="s">
        <v>21</v>
      </c>
      <c r="E10" s="27">
        <v>7</v>
      </c>
      <c r="F10" s="23">
        <v>3</v>
      </c>
      <c r="G10" s="23">
        <v>0</v>
      </c>
      <c r="H10" s="23">
        <v>0</v>
      </c>
      <c r="I10" s="24">
        <v>2</v>
      </c>
      <c r="J10" s="24">
        <v>0</v>
      </c>
      <c r="K10" s="23">
        <v>2</v>
      </c>
      <c r="L10" s="24">
        <v>4</v>
      </c>
      <c r="M10" s="24">
        <v>1.5</v>
      </c>
      <c r="N10" s="23">
        <v>1</v>
      </c>
      <c r="O10" s="23">
        <v>6</v>
      </c>
      <c r="P10" s="43">
        <f t="shared" si="0"/>
        <v>19.5</v>
      </c>
      <c r="Q10" s="25" t="s">
        <v>3</v>
      </c>
    </row>
    <row r="11" spans="1:17" ht="51">
      <c r="A11" s="23">
        <v>3</v>
      </c>
      <c r="B11" s="23" t="s">
        <v>35</v>
      </c>
      <c r="C11" s="33" t="s">
        <v>91</v>
      </c>
      <c r="D11" s="34" t="s">
        <v>22</v>
      </c>
      <c r="E11" s="27">
        <v>7</v>
      </c>
      <c r="F11" s="23">
        <v>2</v>
      </c>
      <c r="G11" s="23">
        <v>0</v>
      </c>
      <c r="H11" s="23">
        <v>0</v>
      </c>
      <c r="I11" s="24">
        <v>2.5</v>
      </c>
      <c r="J11" s="24">
        <v>0</v>
      </c>
      <c r="K11" s="23">
        <v>3</v>
      </c>
      <c r="L11" s="24">
        <v>3</v>
      </c>
      <c r="M11" s="24">
        <v>1.5</v>
      </c>
      <c r="N11" s="23">
        <v>0</v>
      </c>
      <c r="O11" s="23">
        <v>7</v>
      </c>
      <c r="P11" s="43">
        <f t="shared" si="0"/>
        <v>19</v>
      </c>
      <c r="Q11" s="25" t="s">
        <v>3</v>
      </c>
    </row>
    <row r="12" spans="1:17" ht="51">
      <c r="A12" s="23">
        <v>4</v>
      </c>
      <c r="B12" s="23" t="s">
        <v>29</v>
      </c>
      <c r="C12" s="33" t="s">
        <v>85</v>
      </c>
      <c r="D12" s="34" t="s">
        <v>22</v>
      </c>
      <c r="E12" s="27">
        <v>7</v>
      </c>
      <c r="F12" s="23">
        <v>3</v>
      </c>
      <c r="G12" s="23">
        <v>0</v>
      </c>
      <c r="H12" s="23">
        <v>1</v>
      </c>
      <c r="I12" s="24">
        <v>2.5</v>
      </c>
      <c r="J12" s="24">
        <v>0</v>
      </c>
      <c r="K12" s="23">
        <v>0</v>
      </c>
      <c r="L12" s="24">
        <v>3.5</v>
      </c>
      <c r="M12" s="24">
        <v>1.5</v>
      </c>
      <c r="N12" s="23">
        <v>1</v>
      </c>
      <c r="O12" s="23">
        <v>5</v>
      </c>
      <c r="P12" s="43">
        <f t="shared" si="0"/>
        <v>17.5</v>
      </c>
      <c r="Q12" s="25" t="s">
        <v>3</v>
      </c>
    </row>
    <row r="13" spans="1:17" ht="63.75">
      <c r="A13" s="23">
        <v>5</v>
      </c>
      <c r="B13" s="23" t="s">
        <v>136</v>
      </c>
      <c r="C13" s="54" t="s">
        <v>141</v>
      </c>
      <c r="D13" s="34" t="s">
        <v>21</v>
      </c>
      <c r="E13" s="27">
        <v>7</v>
      </c>
      <c r="F13" s="23">
        <v>3</v>
      </c>
      <c r="G13" s="23">
        <v>0</v>
      </c>
      <c r="H13" s="23">
        <v>0</v>
      </c>
      <c r="I13" s="23">
        <v>2.5</v>
      </c>
      <c r="J13" s="23">
        <v>0</v>
      </c>
      <c r="K13" s="23">
        <v>2</v>
      </c>
      <c r="L13" s="23">
        <v>3</v>
      </c>
      <c r="M13" s="23">
        <v>0.5</v>
      </c>
      <c r="N13" s="23">
        <v>0</v>
      </c>
      <c r="O13" s="23">
        <v>4</v>
      </c>
      <c r="P13" s="27">
        <f t="shared" si="0"/>
        <v>15</v>
      </c>
      <c r="Q13" s="23" t="s">
        <v>10</v>
      </c>
    </row>
    <row r="14" spans="1:17" ht="51">
      <c r="A14" s="23">
        <v>6</v>
      </c>
      <c r="B14" s="23" t="s">
        <v>28</v>
      </c>
      <c r="C14" s="44" t="s">
        <v>84</v>
      </c>
      <c r="D14" s="34" t="s">
        <v>22</v>
      </c>
      <c r="E14" s="27">
        <v>7</v>
      </c>
      <c r="F14" s="23">
        <v>3</v>
      </c>
      <c r="G14" s="23">
        <v>0</v>
      </c>
      <c r="H14" s="23">
        <v>0</v>
      </c>
      <c r="I14" s="24">
        <v>2</v>
      </c>
      <c r="J14" s="24">
        <v>0</v>
      </c>
      <c r="K14" s="24">
        <v>1</v>
      </c>
      <c r="L14" s="24">
        <v>3.5</v>
      </c>
      <c r="M14" s="24">
        <v>1.5</v>
      </c>
      <c r="N14" s="24">
        <v>0</v>
      </c>
      <c r="O14" s="24">
        <v>3</v>
      </c>
      <c r="P14" s="43">
        <f t="shared" si="0"/>
        <v>14</v>
      </c>
      <c r="Q14" s="23" t="s">
        <v>10</v>
      </c>
    </row>
    <row r="15" spans="1:17" ht="48.75" customHeight="1">
      <c r="A15" s="23">
        <v>7</v>
      </c>
      <c r="B15" s="23" t="s">
        <v>36</v>
      </c>
      <c r="C15" s="33" t="s">
        <v>137</v>
      </c>
      <c r="D15" s="34" t="s">
        <v>21</v>
      </c>
      <c r="E15" s="27">
        <v>7</v>
      </c>
      <c r="F15" s="23">
        <v>1</v>
      </c>
      <c r="G15" s="23">
        <v>0</v>
      </c>
      <c r="H15" s="23">
        <v>0</v>
      </c>
      <c r="I15" s="24">
        <v>1.5</v>
      </c>
      <c r="J15" s="24">
        <v>1</v>
      </c>
      <c r="K15" s="23">
        <v>1</v>
      </c>
      <c r="L15" s="24">
        <v>4.5</v>
      </c>
      <c r="M15" s="24">
        <v>0.5</v>
      </c>
      <c r="N15" s="23">
        <v>0</v>
      </c>
      <c r="O15" s="23">
        <v>4</v>
      </c>
      <c r="P15" s="43">
        <f t="shared" si="0"/>
        <v>13.5</v>
      </c>
      <c r="Q15" s="23" t="s">
        <v>10</v>
      </c>
    </row>
    <row r="16" spans="1:17" ht="48.75" customHeight="1">
      <c r="A16" s="23">
        <v>8</v>
      </c>
      <c r="B16" s="23" t="s">
        <v>34</v>
      </c>
      <c r="C16" s="35" t="s">
        <v>90</v>
      </c>
      <c r="D16" s="34" t="s">
        <v>22</v>
      </c>
      <c r="E16" s="27">
        <v>7</v>
      </c>
      <c r="F16" s="23">
        <v>3</v>
      </c>
      <c r="G16" s="23">
        <v>0</v>
      </c>
      <c r="H16" s="23">
        <v>0</v>
      </c>
      <c r="I16" s="24">
        <v>2</v>
      </c>
      <c r="J16" s="24">
        <v>1</v>
      </c>
      <c r="K16" s="23">
        <v>1</v>
      </c>
      <c r="L16" s="24">
        <v>2.5</v>
      </c>
      <c r="M16" s="24">
        <v>1.5</v>
      </c>
      <c r="N16" s="23">
        <v>0</v>
      </c>
      <c r="O16" s="23">
        <v>1</v>
      </c>
      <c r="P16" s="43">
        <f t="shared" si="0"/>
        <v>12</v>
      </c>
      <c r="Q16" s="23" t="s">
        <v>10</v>
      </c>
    </row>
    <row r="17" spans="1:17" ht="48.75" customHeight="1">
      <c r="A17" s="23">
        <v>9</v>
      </c>
      <c r="B17" s="23" t="s">
        <v>30</v>
      </c>
      <c r="C17" s="33" t="s">
        <v>86</v>
      </c>
      <c r="D17" s="34" t="s">
        <v>22</v>
      </c>
      <c r="E17" s="27">
        <v>7</v>
      </c>
      <c r="F17" s="23">
        <v>2</v>
      </c>
      <c r="G17" s="23">
        <v>0</v>
      </c>
      <c r="H17" s="23">
        <v>0</v>
      </c>
      <c r="I17" s="24">
        <v>2.5</v>
      </c>
      <c r="J17" s="24">
        <v>0</v>
      </c>
      <c r="K17" s="23">
        <v>1</v>
      </c>
      <c r="L17" s="24">
        <v>1</v>
      </c>
      <c r="M17" s="24">
        <v>2</v>
      </c>
      <c r="N17" s="23">
        <v>0</v>
      </c>
      <c r="O17" s="23">
        <v>1</v>
      </c>
      <c r="P17" s="43">
        <f t="shared" si="0"/>
        <v>9.5</v>
      </c>
      <c r="Q17" s="23" t="s">
        <v>10</v>
      </c>
    </row>
    <row r="18" spans="1:17" ht="48.75" customHeight="1">
      <c r="A18" s="23">
        <v>10</v>
      </c>
      <c r="B18" s="23" t="s">
        <v>32</v>
      </c>
      <c r="C18" s="34" t="s">
        <v>88</v>
      </c>
      <c r="D18" s="34" t="s">
        <v>22</v>
      </c>
      <c r="E18" s="27">
        <v>7</v>
      </c>
      <c r="F18" s="23">
        <v>2</v>
      </c>
      <c r="G18" s="23">
        <v>0</v>
      </c>
      <c r="H18" s="23">
        <v>0</v>
      </c>
      <c r="I18" s="24">
        <v>2</v>
      </c>
      <c r="J18" s="25">
        <v>0</v>
      </c>
      <c r="K18" s="23">
        <v>2</v>
      </c>
      <c r="L18" s="24">
        <v>1</v>
      </c>
      <c r="M18" s="24">
        <v>1.5</v>
      </c>
      <c r="N18" s="23">
        <v>0</v>
      </c>
      <c r="O18" s="23">
        <v>0</v>
      </c>
      <c r="P18" s="43">
        <f t="shared" si="0"/>
        <v>8.5</v>
      </c>
      <c r="Q18" s="23" t="s">
        <v>10</v>
      </c>
    </row>
    <row r="19" spans="1:17" ht="67.5" customHeight="1">
      <c r="A19" s="23">
        <v>11</v>
      </c>
      <c r="B19" s="23" t="s">
        <v>27</v>
      </c>
      <c r="C19" s="33" t="s">
        <v>83</v>
      </c>
      <c r="D19" s="34" t="s">
        <v>22</v>
      </c>
      <c r="E19" s="27">
        <v>7</v>
      </c>
      <c r="F19" s="23">
        <v>2</v>
      </c>
      <c r="G19" s="23">
        <v>0</v>
      </c>
      <c r="H19" s="23">
        <v>0</v>
      </c>
      <c r="I19" s="24">
        <v>2</v>
      </c>
      <c r="J19" s="24">
        <v>1</v>
      </c>
      <c r="K19" s="23">
        <v>0</v>
      </c>
      <c r="L19" s="24">
        <v>0.5</v>
      </c>
      <c r="M19" s="24">
        <v>1</v>
      </c>
      <c r="N19" s="23">
        <v>0</v>
      </c>
      <c r="O19" s="23">
        <v>0</v>
      </c>
      <c r="P19" s="43">
        <f t="shared" si="0"/>
        <v>6.5</v>
      </c>
      <c r="Q19" s="23" t="s">
        <v>10</v>
      </c>
    </row>
    <row r="20" spans="1:17" ht="63.75" customHeight="1">
      <c r="A20" s="23">
        <v>12</v>
      </c>
      <c r="B20" s="23" t="s">
        <v>26</v>
      </c>
      <c r="C20" s="34" t="s">
        <v>82</v>
      </c>
      <c r="D20" s="34" t="s">
        <v>22</v>
      </c>
      <c r="E20" s="27">
        <v>7</v>
      </c>
      <c r="F20" s="23">
        <v>2</v>
      </c>
      <c r="G20" s="23">
        <v>0</v>
      </c>
      <c r="H20" s="23">
        <v>0</v>
      </c>
      <c r="I20" s="24">
        <v>1.5</v>
      </c>
      <c r="J20" s="24">
        <v>0</v>
      </c>
      <c r="K20" s="23">
        <v>0</v>
      </c>
      <c r="L20" s="24">
        <v>2</v>
      </c>
      <c r="M20" s="24">
        <v>0.5</v>
      </c>
      <c r="N20" s="23">
        <v>0</v>
      </c>
      <c r="O20" s="23">
        <v>0</v>
      </c>
      <c r="P20" s="43">
        <f t="shared" si="0"/>
        <v>6</v>
      </c>
      <c r="Q20" s="23" t="s">
        <v>10</v>
      </c>
    </row>
    <row r="21" spans="1:17" ht="66" customHeight="1">
      <c r="A21" s="23">
        <v>13</v>
      </c>
      <c r="B21" s="23" t="s">
        <v>33</v>
      </c>
      <c r="C21" s="33" t="s">
        <v>89</v>
      </c>
      <c r="D21" s="34" t="s">
        <v>22</v>
      </c>
      <c r="E21" s="27">
        <v>7</v>
      </c>
      <c r="F21" s="23">
        <v>1</v>
      </c>
      <c r="G21" s="23">
        <v>0</v>
      </c>
      <c r="H21" s="23">
        <v>0</v>
      </c>
      <c r="I21" s="24">
        <v>2</v>
      </c>
      <c r="J21" s="24">
        <v>0</v>
      </c>
      <c r="K21" s="23">
        <v>1</v>
      </c>
      <c r="L21" s="24">
        <v>1</v>
      </c>
      <c r="M21" s="24">
        <v>1</v>
      </c>
      <c r="N21" s="23">
        <v>0</v>
      </c>
      <c r="O21" s="23">
        <v>0</v>
      </c>
      <c r="P21" s="43">
        <f t="shared" si="0"/>
        <v>6</v>
      </c>
      <c r="Q21" s="23" t="s">
        <v>10</v>
      </c>
    </row>
    <row r="22" spans="1:17" ht="64.5" customHeight="1">
      <c r="A22" s="23">
        <v>14</v>
      </c>
      <c r="B22" s="23" t="s">
        <v>31</v>
      </c>
      <c r="C22" s="33" t="s">
        <v>87</v>
      </c>
      <c r="D22" s="34" t="s">
        <v>22</v>
      </c>
      <c r="E22" s="27">
        <v>7</v>
      </c>
      <c r="F22" s="23"/>
      <c r="G22" s="23"/>
      <c r="H22" s="23"/>
      <c r="I22" s="24"/>
      <c r="J22" s="24"/>
      <c r="K22" s="23"/>
      <c r="L22" s="24"/>
      <c r="M22" s="24"/>
      <c r="N22" s="23"/>
      <c r="O22" s="23"/>
      <c r="P22" s="43"/>
      <c r="Q22" s="57" t="s">
        <v>158</v>
      </c>
    </row>
    <row r="23" spans="1:17" ht="64.5" customHeight="1">
      <c r="A23" s="23">
        <v>15</v>
      </c>
      <c r="B23" s="23" t="s">
        <v>67</v>
      </c>
      <c r="C23" s="34" t="s">
        <v>140</v>
      </c>
      <c r="D23" s="34" t="s">
        <v>21</v>
      </c>
      <c r="E23" s="27">
        <v>7</v>
      </c>
      <c r="F23" s="23"/>
      <c r="G23" s="23"/>
      <c r="H23" s="23"/>
      <c r="I23" s="24"/>
      <c r="J23" s="24"/>
      <c r="K23" s="23"/>
      <c r="L23" s="24"/>
      <c r="M23" s="24"/>
      <c r="N23" s="23"/>
      <c r="O23" s="23"/>
      <c r="P23" s="25"/>
      <c r="Q23" s="57" t="s">
        <v>158</v>
      </c>
    </row>
    <row r="24" ht="48.75" customHeight="1"/>
    <row r="25" ht="48.75" customHeight="1"/>
    <row r="26" ht="48.75" customHeight="1"/>
    <row r="27" ht="48.75" customHeight="1"/>
    <row r="28" ht="48.75" customHeight="1"/>
    <row r="29" ht="48.75" customHeight="1"/>
  </sheetData>
  <sheetProtection formatCells="0" formatColumns="0" formatRows="0" sort="0"/>
  <mergeCells count="13">
    <mergeCell ref="A7:A8"/>
    <mergeCell ref="B7:B8"/>
    <mergeCell ref="C7:C8"/>
    <mergeCell ref="E7:E8"/>
    <mergeCell ref="F7:P7"/>
    <mergeCell ref="Q7:Q8"/>
    <mergeCell ref="D7:D8"/>
    <mergeCell ref="N1:P1"/>
    <mergeCell ref="G2:H2"/>
    <mergeCell ref="N2:P3"/>
    <mergeCell ref="F4:L4"/>
    <mergeCell ref="N4:P4"/>
    <mergeCell ref="A6:C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view="pageBreakPreview" zoomScale="80" zoomScaleNormal="70" zoomScaleSheetLayoutView="80" workbookViewId="0" topLeftCell="A1">
      <selection activeCell="Q12" sqref="Q1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34.875" style="12" customWidth="1"/>
    <col min="5" max="17" width="11.2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4"/>
      <c r="O1" s="64"/>
      <c r="P1" s="64"/>
      <c r="Q1" s="39"/>
    </row>
    <row r="2" spans="1:17" ht="15" customHeight="1">
      <c r="A2" s="20"/>
      <c r="B2" s="20"/>
      <c r="C2" s="21"/>
      <c r="D2" s="21"/>
      <c r="E2" s="22"/>
      <c r="F2" s="22"/>
      <c r="G2" s="65"/>
      <c r="H2" s="65"/>
      <c r="I2" s="28" t="s">
        <v>17</v>
      </c>
      <c r="J2" s="29"/>
      <c r="K2" s="18"/>
      <c r="L2" s="20"/>
      <c r="M2" s="20"/>
      <c r="N2" s="66"/>
      <c r="O2" s="66"/>
      <c r="P2" s="66"/>
      <c r="Q2" s="40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66"/>
      <c r="O3" s="66"/>
      <c r="P3" s="66"/>
      <c r="Q3" s="40"/>
    </row>
    <row r="4" spans="1:17" ht="42" customHeight="1">
      <c r="A4" s="20"/>
      <c r="B4" s="20"/>
      <c r="C4" s="21"/>
      <c r="D4" s="21"/>
      <c r="E4" s="22"/>
      <c r="F4" s="67" t="s">
        <v>18</v>
      </c>
      <c r="G4" s="67"/>
      <c r="H4" s="67"/>
      <c r="I4" s="67"/>
      <c r="J4" s="67"/>
      <c r="K4" s="67"/>
      <c r="L4" s="67"/>
      <c r="M4" s="20"/>
      <c r="N4" s="68"/>
      <c r="O4" s="68"/>
      <c r="P4" s="68"/>
      <c r="Q4" s="41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20"/>
      <c r="B6" s="77" t="s">
        <v>25</v>
      </c>
      <c r="C6" s="77"/>
      <c r="D6" s="77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70" t="s">
        <v>12</v>
      </c>
      <c r="B7" s="70" t="s">
        <v>11</v>
      </c>
      <c r="C7" s="71" t="s">
        <v>13</v>
      </c>
      <c r="D7" s="75" t="s">
        <v>24</v>
      </c>
      <c r="E7" s="73" t="s">
        <v>14</v>
      </c>
      <c r="F7" s="72" t="s">
        <v>15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3" t="s">
        <v>23</v>
      </c>
    </row>
    <row r="8" spans="1:17" ht="15.75">
      <c r="A8" s="70"/>
      <c r="B8" s="70"/>
      <c r="C8" s="71"/>
      <c r="D8" s="76"/>
      <c r="E8" s="74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74"/>
    </row>
    <row r="9" spans="1:17" ht="53.25" customHeight="1">
      <c r="A9" s="23">
        <v>1</v>
      </c>
      <c r="B9" s="23" t="s">
        <v>72</v>
      </c>
      <c r="C9" s="44" t="s">
        <v>145</v>
      </c>
      <c r="D9" s="34" t="s">
        <v>21</v>
      </c>
      <c r="E9" s="27">
        <v>8</v>
      </c>
      <c r="F9" s="23">
        <v>3</v>
      </c>
      <c r="G9" s="23">
        <v>0</v>
      </c>
      <c r="H9" s="23">
        <v>0</v>
      </c>
      <c r="I9" s="24">
        <v>2</v>
      </c>
      <c r="J9" s="24">
        <v>2</v>
      </c>
      <c r="K9" s="23">
        <v>0</v>
      </c>
      <c r="L9" s="24">
        <v>0</v>
      </c>
      <c r="M9" s="24">
        <v>1</v>
      </c>
      <c r="N9" s="23">
        <v>0</v>
      </c>
      <c r="O9" s="23">
        <v>19</v>
      </c>
      <c r="P9" s="43">
        <f aca="true" t="shared" si="0" ref="P9:P20">SUM(F9:O9)</f>
        <v>27</v>
      </c>
      <c r="Q9" s="25" t="s">
        <v>3</v>
      </c>
    </row>
    <row r="10" spans="1:17" ht="51" customHeight="1">
      <c r="A10" s="23">
        <v>2</v>
      </c>
      <c r="B10" s="23" t="s">
        <v>45</v>
      </c>
      <c r="C10" s="33" t="s">
        <v>99</v>
      </c>
      <c r="D10" s="34" t="s">
        <v>22</v>
      </c>
      <c r="E10" s="27">
        <v>8</v>
      </c>
      <c r="F10" s="23">
        <v>5</v>
      </c>
      <c r="G10" s="23">
        <v>0</v>
      </c>
      <c r="H10" s="23">
        <v>0</v>
      </c>
      <c r="I10" s="24">
        <v>0.5</v>
      </c>
      <c r="J10" s="24">
        <v>1.5</v>
      </c>
      <c r="K10" s="23">
        <v>0</v>
      </c>
      <c r="L10" s="24">
        <v>0</v>
      </c>
      <c r="M10" s="24">
        <v>0</v>
      </c>
      <c r="N10" s="23">
        <v>0</v>
      </c>
      <c r="O10" s="23">
        <v>15</v>
      </c>
      <c r="P10" s="43">
        <f t="shared" si="0"/>
        <v>22</v>
      </c>
      <c r="Q10" s="25" t="s">
        <v>3</v>
      </c>
    </row>
    <row r="11" spans="1:17" ht="51" customHeight="1">
      <c r="A11" s="23">
        <v>3</v>
      </c>
      <c r="B11" s="23" t="s">
        <v>38</v>
      </c>
      <c r="C11" s="33" t="s">
        <v>92</v>
      </c>
      <c r="D11" s="34" t="s">
        <v>22</v>
      </c>
      <c r="E11" s="27">
        <v>8</v>
      </c>
      <c r="F11" s="23">
        <v>1</v>
      </c>
      <c r="G11" s="23">
        <v>0</v>
      </c>
      <c r="H11" s="23">
        <v>0</v>
      </c>
      <c r="I11" s="24">
        <v>2.5</v>
      </c>
      <c r="J11" s="24">
        <v>0</v>
      </c>
      <c r="K11" s="23">
        <v>2</v>
      </c>
      <c r="L11" s="24">
        <v>1.5</v>
      </c>
      <c r="M11" s="24">
        <v>1.5</v>
      </c>
      <c r="N11" s="23">
        <v>1</v>
      </c>
      <c r="O11" s="23">
        <v>7.5</v>
      </c>
      <c r="P11" s="43">
        <f t="shared" si="0"/>
        <v>17</v>
      </c>
      <c r="Q11" s="25" t="s">
        <v>3</v>
      </c>
    </row>
    <row r="12" spans="1:17" ht="49.5" customHeight="1">
      <c r="A12" s="23">
        <v>4</v>
      </c>
      <c r="B12" s="23" t="s">
        <v>71</v>
      </c>
      <c r="C12" s="33" t="s">
        <v>144</v>
      </c>
      <c r="D12" s="34" t="s">
        <v>21</v>
      </c>
      <c r="E12" s="27">
        <v>8</v>
      </c>
      <c r="F12" s="23">
        <v>3</v>
      </c>
      <c r="G12" s="23">
        <v>0</v>
      </c>
      <c r="H12" s="23">
        <v>0</v>
      </c>
      <c r="I12" s="24">
        <v>1.5</v>
      </c>
      <c r="J12" s="24">
        <v>0</v>
      </c>
      <c r="K12" s="23">
        <v>0</v>
      </c>
      <c r="L12" s="24">
        <v>2</v>
      </c>
      <c r="M12" s="24">
        <v>0</v>
      </c>
      <c r="N12" s="23">
        <v>0</v>
      </c>
      <c r="O12" s="23">
        <v>10</v>
      </c>
      <c r="P12" s="43">
        <f t="shared" si="0"/>
        <v>16.5</v>
      </c>
      <c r="Q12" s="25" t="s">
        <v>3</v>
      </c>
    </row>
    <row r="13" spans="1:17" ht="47.25" customHeight="1">
      <c r="A13" s="23">
        <v>5</v>
      </c>
      <c r="B13" s="23" t="s">
        <v>68</v>
      </c>
      <c r="C13" s="33" t="s">
        <v>100</v>
      </c>
      <c r="D13" s="53" t="s">
        <v>22</v>
      </c>
      <c r="E13" s="27">
        <v>8</v>
      </c>
      <c r="F13" s="23">
        <v>2</v>
      </c>
      <c r="G13" s="23">
        <v>0</v>
      </c>
      <c r="H13" s="23">
        <v>0</v>
      </c>
      <c r="I13" s="24">
        <v>1.5</v>
      </c>
      <c r="J13" s="24">
        <v>0</v>
      </c>
      <c r="K13" s="23">
        <v>1</v>
      </c>
      <c r="L13" s="24">
        <v>4</v>
      </c>
      <c r="M13" s="24">
        <v>2</v>
      </c>
      <c r="N13" s="23">
        <v>0</v>
      </c>
      <c r="O13" s="23">
        <v>5</v>
      </c>
      <c r="P13" s="43">
        <f t="shared" si="0"/>
        <v>15.5</v>
      </c>
      <c r="Q13" s="25" t="s">
        <v>10</v>
      </c>
    </row>
    <row r="14" spans="1:17" ht="46.5" customHeight="1">
      <c r="A14" s="23">
        <v>6</v>
      </c>
      <c r="B14" s="23" t="s">
        <v>40</v>
      </c>
      <c r="C14" s="33" t="s">
        <v>94</v>
      </c>
      <c r="D14" s="34" t="s">
        <v>22</v>
      </c>
      <c r="E14" s="27">
        <v>8</v>
      </c>
      <c r="F14" s="23">
        <v>0</v>
      </c>
      <c r="G14" s="23">
        <v>0</v>
      </c>
      <c r="H14" s="23">
        <v>0</v>
      </c>
      <c r="I14" s="24">
        <v>2.5</v>
      </c>
      <c r="J14" s="24">
        <v>1</v>
      </c>
      <c r="K14" s="23">
        <v>1</v>
      </c>
      <c r="L14" s="24">
        <v>3.5</v>
      </c>
      <c r="M14" s="24">
        <v>1</v>
      </c>
      <c r="N14" s="23">
        <v>0</v>
      </c>
      <c r="O14" s="23">
        <v>5</v>
      </c>
      <c r="P14" s="43">
        <f t="shared" si="0"/>
        <v>14</v>
      </c>
      <c r="Q14" s="25" t="s">
        <v>10</v>
      </c>
    </row>
    <row r="15" spans="1:17" ht="45.75" customHeight="1">
      <c r="A15" s="23">
        <v>7</v>
      </c>
      <c r="B15" s="23" t="s">
        <v>43</v>
      </c>
      <c r="C15" s="33" t="s">
        <v>97</v>
      </c>
      <c r="D15" s="34" t="s">
        <v>22</v>
      </c>
      <c r="E15" s="27">
        <v>8</v>
      </c>
      <c r="F15" s="23">
        <v>4</v>
      </c>
      <c r="G15" s="23">
        <v>0</v>
      </c>
      <c r="H15" s="23">
        <v>0</v>
      </c>
      <c r="I15" s="24">
        <v>1.5</v>
      </c>
      <c r="J15" s="25">
        <v>0</v>
      </c>
      <c r="K15" s="23">
        <v>0</v>
      </c>
      <c r="L15" s="24">
        <v>2</v>
      </c>
      <c r="M15" s="24">
        <v>1</v>
      </c>
      <c r="N15" s="23">
        <v>1</v>
      </c>
      <c r="O15" s="23">
        <v>3.5</v>
      </c>
      <c r="P15" s="43">
        <f t="shared" si="0"/>
        <v>13</v>
      </c>
      <c r="Q15" s="25" t="s">
        <v>10</v>
      </c>
    </row>
    <row r="16" spans="1:17" ht="48.75" customHeight="1">
      <c r="A16" s="23">
        <v>8</v>
      </c>
      <c r="B16" s="23" t="s">
        <v>69</v>
      </c>
      <c r="C16" s="33" t="s">
        <v>142</v>
      </c>
      <c r="D16" s="34" t="s">
        <v>21</v>
      </c>
      <c r="E16" s="27">
        <v>8</v>
      </c>
      <c r="F16" s="23">
        <v>4</v>
      </c>
      <c r="G16" s="23">
        <v>0</v>
      </c>
      <c r="H16" s="23">
        <v>0</v>
      </c>
      <c r="I16" s="24">
        <v>2.5</v>
      </c>
      <c r="J16" s="24">
        <v>0</v>
      </c>
      <c r="K16" s="23">
        <v>0</v>
      </c>
      <c r="L16" s="24">
        <v>0.5</v>
      </c>
      <c r="M16" s="24">
        <v>0</v>
      </c>
      <c r="N16" s="23">
        <v>1</v>
      </c>
      <c r="O16" s="23">
        <v>4</v>
      </c>
      <c r="P16" s="43">
        <f t="shared" si="0"/>
        <v>12</v>
      </c>
      <c r="Q16" s="25" t="s">
        <v>10</v>
      </c>
    </row>
    <row r="17" spans="1:17" ht="48.75" customHeight="1">
      <c r="A17" s="23">
        <v>9</v>
      </c>
      <c r="B17" s="23" t="s">
        <v>70</v>
      </c>
      <c r="C17" s="33" t="s">
        <v>143</v>
      </c>
      <c r="D17" s="34" t="s">
        <v>21</v>
      </c>
      <c r="E17" s="27">
        <v>8</v>
      </c>
      <c r="F17" s="23">
        <v>1</v>
      </c>
      <c r="G17" s="23">
        <v>0</v>
      </c>
      <c r="H17" s="23">
        <v>0</v>
      </c>
      <c r="I17" s="24">
        <v>1</v>
      </c>
      <c r="J17" s="24">
        <v>0</v>
      </c>
      <c r="K17" s="23">
        <v>2</v>
      </c>
      <c r="L17" s="24">
        <v>1.5</v>
      </c>
      <c r="M17" s="24">
        <v>0</v>
      </c>
      <c r="N17" s="23">
        <v>1</v>
      </c>
      <c r="O17" s="23">
        <v>4</v>
      </c>
      <c r="P17" s="43">
        <f t="shared" si="0"/>
        <v>10.5</v>
      </c>
      <c r="Q17" s="25" t="s">
        <v>10</v>
      </c>
    </row>
    <row r="18" spans="1:17" ht="68.25" customHeight="1">
      <c r="A18" s="23">
        <v>10</v>
      </c>
      <c r="B18" s="23" t="s">
        <v>41</v>
      </c>
      <c r="C18" s="33" t="s">
        <v>95</v>
      </c>
      <c r="D18" s="34" t="s">
        <v>22</v>
      </c>
      <c r="E18" s="27">
        <v>8</v>
      </c>
      <c r="F18" s="23">
        <v>1</v>
      </c>
      <c r="G18" s="23">
        <v>0</v>
      </c>
      <c r="H18" s="23">
        <v>2</v>
      </c>
      <c r="I18" s="24">
        <v>2.5</v>
      </c>
      <c r="J18" s="24">
        <v>0</v>
      </c>
      <c r="K18" s="23">
        <v>1</v>
      </c>
      <c r="L18" s="24">
        <v>1.5</v>
      </c>
      <c r="M18" s="24">
        <v>1</v>
      </c>
      <c r="N18" s="23">
        <v>0</v>
      </c>
      <c r="O18" s="23">
        <v>1</v>
      </c>
      <c r="P18" s="43">
        <f t="shared" si="0"/>
        <v>10</v>
      </c>
      <c r="Q18" s="25" t="s">
        <v>10</v>
      </c>
    </row>
    <row r="19" spans="1:17" ht="72.75" customHeight="1">
      <c r="A19" s="23">
        <v>11</v>
      </c>
      <c r="B19" s="23" t="s">
        <v>42</v>
      </c>
      <c r="C19" s="33" t="s">
        <v>96</v>
      </c>
      <c r="D19" s="34" t="s">
        <v>22</v>
      </c>
      <c r="E19" s="27">
        <v>8</v>
      </c>
      <c r="F19" s="23">
        <v>2</v>
      </c>
      <c r="G19" s="23">
        <v>0</v>
      </c>
      <c r="H19" s="23">
        <v>0</v>
      </c>
      <c r="I19" s="24">
        <v>1.5</v>
      </c>
      <c r="J19" s="24">
        <v>0</v>
      </c>
      <c r="K19" s="23">
        <v>0</v>
      </c>
      <c r="L19" s="24">
        <v>2.5</v>
      </c>
      <c r="M19" s="24">
        <v>0</v>
      </c>
      <c r="N19" s="23">
        <v>0</v>
      </c>
      <c r="O19" s="23">
        <v>3</v>
      </c>
      <c r="P19" s="43">
        <f t="shared" si="0"/>
        <v>9</v>
      </c>
      <c r="Q19" s="25" t="s">
        <v>10</v>
      </c>
    </row>
    <row r="20" spans="1:17" ht="73.5" customHeight="1">
      <c r="A20" s="23">
        <v>12</v>
      </c>
      <c r="B20" s="23" t="s">
        <v>39</v>
      </c>
      <c r="C20" s="33" t="s">
        <v>93</v>
      </c>
      <c r="D20" s="34" t="s">
        <v>22</v>
      </c>
      <c r="E20" s="27">
        <v>8</v>
      </c>
      <c r="F20" s="23">
        <v>1</v>
      </c>
      <c r="G20" s="23">
        <v>0</v>
      </c>
      <c r="H20" s="23">
        <v>1</v>
      </c>
      <c r="I20" s="24">
        <v>2.5</v>
      </c>
      <c r="J20" s="24">
        <v>0</v>
      </c>
      <c r="K20" s="23">
        <v>0</v>
      </c>
      <c r="L20" s="24">
        <v>1</v>
      </c>
      <c r="M20" s="24">
        <v>1</v>
      </c>
      <c r="N20" s="23">
        <v>0</v>
      </c>
      <c r="O20" s="23">
        <v>0</v>
      </c>
      <c r="P20" s="43">
        <f t="shared" si="0"/>
        <v>6.5</v>
      </c>
      <c r="Q20" s="25" t="s">
        <v>10</v>
      </c>
    </row>
    <row r="21" spans="1:17" ht="72.75" customHeight="1">
      <c r="A21" s="23">
        <v>13</v>
      </c>
      <c r="B21" s="23" t="s">
        <v>44</v>
      </c>
      <c r="C21" s="33" t="s">
        <v>98</v>
      </c>
      <c r="D21" s="34" t="s">
        <v>22</v>
      </c>
      <c r="E21" s="27">
        <v>8</v>
      </c>
      <c r="F21" s="23"/>
      <c r="G21" s="23"/>
      <c r="H21" s="23"/>
      <c r="I21" s="24"/>
      <c r="J21" s="24"/>
      <c r="K21" s="23"/>
      <c r="L21" s="24"/>
      <c r="M21" s="24"/>
      <c r="N21" s="23"/>
      <c r="O21" s="23"/>
      <c r="P21" s="43"/>
      <c r="Q21" s="57" t="s">
        <v>158</v>
      </c>
    </row>
    <row r="22" ht="43.5" customHeight="1"/>
    <row r="23" ht="43.5" customHeight="1"/>
    <row r="24" ht="43.5" customHeight="1"/>
    <row r="25" ht="43.5" customHeight="1"/>
    <row r="26" ht="43.5" customHeight="1"/>
    <row r="27" ht="43.5" customHeight="1"/>
    <row r="28" ht="43.5" customHeight="1"/>
    <row r="29" ht="43.5" customHeight="1"/>
    <row r="30" ht="43.5" customHeight="1"/>
  </sheetData>
  <sheetProtection formatCells="0" formatColumns="0" formatRows="0" sort="0"/>
  <mergeCells count="13">
    <mergeCell ref="G2:H2"/>
    <mergeCell ref="Q7:Q8"/>
    <mergeCell ref="F4:L4"/>
    <mergeCell ref="N1:P1"/>
    <mergeCell ref="N2:P3"/>
    <mergeCell ref="N4:P4"/>
    <mergeCell ref="A7:A8"/>
    <mergeCell ref="B7:B8"/>
    <mergeCell ref="C7:C8"/>
    <mergeCell ref="E7:E8"/>
    <mergeCell ref="F7:P7"/>
    <mergeCell ref="B6:D6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view="pageBreakPreview" zoomScale="80" zoomScaleNormal="70" zoomScaleSheetLayoutView="80" workbookViewId="0" topLeftCell="A7">
      <selection activeCell="Q11" sqref="Q11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8.375" style="12" customWidth="1"/>
    <col min="4" max="4" width="33.125" style="12" customWidth="1"/>
    <col min="5" max="5" width="11.25390625" style="12" customWidth="1"/>
    <col min="6" max="19" width="13.25390625" style="12" customWidth="1"/>
    <col min="20" max="20" width="17.125" style="12" customWidth="1"/>
    <col min="21" max="16384" width="9.125" style="12" customWidth="1"/>
  </cols>
  <sheetData>
    <row r="1" spans="1:19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4"/>
      <c r="O1" s="64"/>
      <c r="P1" s="64"/>
      <c r="Q1" s="64"/>
      <c r="R1" s="64"/>
      <c r="S1" s="39"/>
    </row>
    <row r="2" spans="1:19" ht="14.25" customHeight="1">
      <c r="A2" s="20"/>
      <c r="B2" s="20"/>
      <c r="C2" s="21"/>
      <c r="D2" s="21"/>
      <c r="E2" s="22"/>
      <c r="F2" s="22"/>
      <c r="G2" s="65"/>
      <c r="H2" s="65"/>
      <c r="I2" s="28" t="s">
        <v>17</v>
      </c>
      <c r="J2" s="29"/>
      <c r="K2" s="18"/>
      <c r="L2" s="20"/>
      <c r="M2" s="20"/>
      <c r="N2" s="66"/>
      <c r="O2" s="66"/>
      <c r="P2" s="66"/>
      <c r="Q2" s="66"/>
      <c r="R2" s="66"/>
      <c r="S2" s="40"/>
    </row>
    <row r="3" spans="1:19" ht="10.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66"/>
      <c r="O3" s="66"/>
      <c r="P3" s="66"/>
      <c r="Q3" s="66"/>
      <c r="R3" s="66"/>
      <c r="S3" s="40"/>
    </row>
    <row r="4" spans="1:19" ht="35.25" customHeight="1">
      <c r="A4" s="20"/>
      <c r="B4" s="20"/>
      <c r="C4" s="21"/>
      <c r="D4" s="21"/>
      <c r="E4" s="22"/>
      <c r="F4" s="67" t="s">
        <v>18</v>
      </c>
      <c r="G4" s="67"/>
      <c r="H4" s="67"/>
      <c r="I4" s="67"/>
      <c r="J4" s="67"/>
      <c r="K4" s="67"/>
      <c r="L4" s="67"/>
      <c r="M4" s="32"/>
      <c r="N4" s="68"/>
      <c r="O4" s="68"/>
      <c r="P4" s="68"/>
      <c r="Q4" s="68"/>
      <c r="R4" s="68"/>
      <c r="S4" s="41"/>
    </row>
    <row r="5" spans="1:13" ht="12.75">
      <c r="A5" s="80" t="s">
        <v>25</v>
      </c>
      <c r="B5" s="80"/>
      <c r="C5" s="80"/>
      <c r="D5" s="80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69"/>
      <c r="B6" s="69"/>
      <c r="C6" s="69"/>
      <c r="D6" s="69"/>
      <c r="E6" s="22"/>
      <c r="F6" s="22"/>
      <c r="G6" s="22"/>
      <c r="H6" s="22"/>
      <c r="I6" s="20"/>
      <c r="J6" s="20"/>
      <c r="K6" s="20"/>
      <c r="L6" s="20"/>
      <c r="M6" s="20"/>
    </row>
    <row r="7" spans="1:19" s="15" customFormat="1" ht="38.25" customHeight="1">
      <c r="A7" s="70" t="s">
        <v>12</v>
      </c>
      <c r="B7" s="70" t="s">
        <v>11</v>
      </c>
      <c r="C7" s="71" t="s">
        <v>13</v>
      </c>
      <c r="D7" s="75" t="s">
        <v>24</v>
      </c>
      <c r="E7" s="70" t="s">
        <v>14</v>
      </c>
      <c r="F7" s="78" t="s">
        <v>15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3" t="s">
        <v>23</v>
      </c>
    </row>
    <row r="8" spans="1:19" ht="15.75">
      <c r="A8" s="70"/>
      <c r="B8" s="70"/>
      <c r="C8" s="71"/>
      <c r="D8" s="76"/>
      <c r="E8" s="70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3">
        <v>11</v>
      </c>
      <c r="Q8" s="23">
        <v>12</v>
      </c>
      <c r="R8" s="27" t="s">
        <v>16</v>
      </c>
      <c r="S8" s="74"/>
    </row>
    <row r="9" spans="1:19" ht="42" customHeight="1">
      <c r="A9" s="23">
        <v>1</v>
      </c>
      <c r="B9" s="23" t="s">
        <v>150</v>
      </c>
      <c r="C9" s="42" t="s">
        <v>147</v>
      </c>
      <c r="D9" s="60" t="s">
        <v>21</v>
      </c>
      <c r="E9" s="27">
        <v>9</v>
      </c>
      <c r="F9" s="23">
        <v>4</v>
      </c>
      <c r="G9" s="23">
        <v>2</v>
      </c>
      <c r="H9" s="23">
        <v>2</v>
      </c>
      <c r="I9" s="23">
        <v>2</v>
      </c>
      <c r="J9" s="23">
        <v>1</v>
      </c>
      <c r="K9" s="23">
        <v>4</v>
      </c>
      <c r="L9" s="23">
        <v>10</v>
      </c>
      <c r="M9" s="23">
        <v>1</v>
      </c>
      <c r="N9" s="23">
        <v>4</v>
      </c>
      <c r="O9" s="23">
        <v>5</v>
      </c>
      <c r="P9" s="23">
        <v>1</v>
      </c>
      <c r="Q9" s="23">
        <v>25</v>
      </c>
      <c r="R9" s="27">
        <f aca="true" t="shared" si="0" ref="R9:R22">SUM(F9:Q9)</f>
        <v>61</v>
      </c>
      <c r="S9" s="42" t="s">
        <v>2</v>
      </c>
    </row>
    <row r="10" spans="1:19" ht="39" customHeight="1">
      <c r="A10" s="23">
        <v>2</v>
      </c>
      <c r="B10" s="23" t="s">
        <v>49</v>
      </c>
      <c r="C10" s="37" t="s">
        <v>104</v>
      </c>
      <c r="D10" s="55" t="s">
        <v>22</v>
      </c>
      <c r="E10" s="27">
        <v>9</v>
      </c>
      <c r="F10" s="23">
        <v>2</v>
      </c>
      <c r="G10" s="23">
        <v>0</v>
      </c>
      <c r="H10" s="23">
        <v>1</v>
      </c>
      <c r="I10" s="24">
        <v>3</v>
      </c>
      <c r="J10" s="24">
        <v>0</v>
      </c>
      <c r="K10" s="23">
        <v>0</v>
      </c>
      <c r="L10" s="24">
        <v>6.5</v>
      </c>
      <c r="M10" s="24">
        <v>3</v>
      </c>
      <c r="N10" s="23">
        <v>0</v>
      </c>
      <c r="O10" s="23">
        <v>1</v>
      </c>
      <c r="P10" s="23">
        <v>0</v>
      </c>
      <c r="Q10" s="23">
        <v>7</v>
      </c>
      <c r="R10" s="43">
        <f t="shared" si="0"/>
        <v>23.5</v>
      </c>
      <c r="S10" s="42" t="s">
        <v>3</v>
      </c>
    </row>
    <row r="11" spans="1:19" ht="42.75" customHeight="1">
      <c r="A11" s="23">
        <v>3</v>
      </c>
      <c r="B11" s="23" t="s">
        <v>76</v>
      </c>
      <c r="C11" s="58" t="s">
        <v>112</v>
      </c>
      <c r="D11" s="42" t="s">
        <v>22</v>
      </c>
      <c r="E11" s="27">
        <v>9</v>
      </c>
      <c r="F11" s="23">
        <v>3</v>
      </c>
      <c r="G11" s="23">
        <v>0</v>
      </c>
      <c r="H11" s="23">
        <v>0</v>
      </c>
      <c r="I11" s="24">
        <v>0</v>
      </c>
      <c r="J11" s="24">
        <v>1</v>
      </c>
      <c r="K11" s="23">
        <v>1</v>
      </c>
      <c r="L11" s="24">
        <v>7.5</v>
      </c>
      <c r="M11" s="24">
        <v>0</v>
      </c>
      <c r="N11" s="23">
        <v>0</v>
      </c>
      <c r="O11" s="23">
        <v>2</v>
      </c>
      <c r="P11" s="23">
        <v>2</v>
      </c>
      <c r="Q11" s="23">
        <v>6</v>
      </c>
      <c r="R11" s="43">
        <f t="shared" si="0"/>
        <v>22.5</v>
      </c>
      <c r="S11" s="42" t="s">
        <v>3</v>
      </c>
    </row>
    <row r="12" spans="1:19" ht="44.25" customHeight="1">
      <c r="A12" s="23">
        <v>4</v>
      </c>
      <c r="B12" s="23" t="s">
        <v>50</v>
      </c>
      <c r="C12" s="33" t="s">
        <v>105</v>
      </c>
      <c r="D12" s="55" t="s">
        <v>22</v>
      </c>
      <c r="E12" s="27">
        <v>9</v>
      </c>
      <c r="F12" s="23">
        <v>2</v>
      </c>
      <c r="G12" s="23">
        <v>0</v>
      </c>
      <c r="H12" s="23">
        <v>1</v>
      </c>
      <c r="I12" s="24">
        <v>2</v>
      </c>
      <c r="J12" s="24">
        <v>0</v>
      </c>
      <c r="K12" s="23">
        <v>0</v>
      </c>
      <c r="L12" s="24">
        <v>5</v>
      </c>
      <c r="M12" s="24">
        <v>0.5</v>
      </c>
      <c r="N12" s="23">
        <v>0</v>
      </c>
      <c r="O12" s="23">
        <v>0</v>
      </c>
      <c r="P12" s="23">
        <v>1</v>
      </c>
      <c r="Q12" s="23">
        <v>10</v>
      </c>
      <c r="R12" s="43">
        <f t="shared" si="0"/>
        <v>21.5</v>
      </c>
      <c r="S12" s="42" t="s">
        <v>3</v>
      </c>
    </row>
    <row r="13" spans="1:19" ht="41.25" customHeight="1">
      <c r="A13" s="23">
        <v>5</v>
      </c>
      <c r="B13" s="23" t="s">
        <v>77</v>
      </c>
      <c r="C13" s="59" t="s">
        <v>113</v>
      </c>
      <c r="D13" s="42" t="s">
        <v>22</v>
      </c>
      <c r="E13" s="27">
        <v>9</v>
      </c>
      <c r="F13" s="23">
        <v>3</v>
      </c>
      <c r="G13" s="23">
        <v>0</v>
      </c>
      <c r="H13" s="23">
        <v>0</v>
      </c>
      <c r="I13" s="24">
        <v>2</v>
      </c>
      <c r="J13" s="24">
        <v>1</v>
      </c>
      <c r="K13" s="23">
        <v>0</v>
      </c>
      <c r="L13" s="24">
        <v>4</v>
      </c>
      <c r="M13" s="24">
        <v>1</v>
      </c>
      <c r="N13" s="23">
        <v>0</v>
      </c>
      <c r="O13" s="23">
        <v>0</v>
      </c>
      <c r="P13" s="23">
        <v>0</v>
      </c>
      <c r="Q13" s="23">
        <v>10</v>
      </c>
      <c r="R13" s="43">
        <f t="shared" si="0"/>
        <v>21</v>
      </c>
      <c r="S13" s="42" t="s">
        <v>10</v>
      </c>
    </row>
    <row r="14" spans="1:19" ht="42" customHeight="1">
      <c r="A14" s="23">
        <v>6</v>
      </c>
      <c r="B14" s="23" t="s">
        <v>47</v>
      </c>
      <c r="C14" s="33" t="s">
        <v>102</v>
      </c>
      <c r="D14" s="55" t="s">
        <v>22</v>
      </c>
      <c r="E14" s="27">
        <v>9</v>
      </c>
      <c r="F14" s="23">
        <v>5</v>
      </c>
      <c r="G14" s="23">
        <v>0</v>
      </c>
      <c r="H14" s="23">
        <v>1.5</v>
      </c>
      <c r="I14" s="24">
        <v>1</v>
      </c>
      <c r="J14" s="25">
        <v>0</v>
      </c>
      <c r="K14" s="23">
        <v>0</v>
      </c>
      <c r="L14" s="24">
        <v>2</v>
      </c>
      <c r="M14" s="24">
        <v>1.5</v>
      </c>
      <c r="N14" s="23">
        <v>1</v>
      </c>
      <c r="O14" s="23">
        <v>0.5</v>
      </c>
      <c r="P14" s="23">
        <v>0</v>
      </c>
      <c r="Q14" s="23">
        <v>7</v>
      </c>
      <c r="R14" s="43">
        <f t="shared" si="0"/>
        <v>19.5</v>
      </c>
      <c r="S14" s="42" t="s">
        <v>10</v>
      </c>
    </row>
    <row r="15" spans="1:19" ht="44.25" customHeight="1">
      <c r="A15" s="23">
        <v>7</v>
      </c>
      <c r="B15" s="23" t="s">
        <v>53</v>
      </c>
      <c r="C15" s="36" t="s">
        <v>108</v>
      </c>
      <c r="D15" s="55" t="s">
        <v>22</v>
      </c>
      <c r="E15" s="27">
        <v>9</v>
      </c>
      <c r="F15" s="23">
        <v>1</v>
      </c>
      <c r="G15" s="23">
        <v>0</v>
      </c>
      <c r="H15" s="23">
        <v>1</v>
      </c>
      <c r="I15" s="24">
        <v>0</v>
      </c>
      <c r="J15" s="24">
        <v>0</v>
      </c>
      <c r="K15" s="23">
        <v>0</v>
      </c>
      <c r="L15" s="24">
        <v>6.5</v>
      </c>
      <c r="M15" s="24">
        <v>1</v>
      </c>
      <c r="N15" s="23">
        <v>0</v>
      </c>
      <c r="O15" s="23">
        <v>1.5</v>
      </c>
      <c r="P15" s="23">
        <v>0</v>
      </c>
      <c r="Q15" s="23">
        <v>8</v>
      </c>
      <c r="R15" s="43">
        <f t="shared" si="0"/>
        <v>19</v>
      </c>
      <c r="S15" s="42" t="s">
        <v>10</v>
      </c>
    </row>
    <row r="16" spans="1:19" ht="42.75" customHeight="1">
      <c r="A16" s="23">
        <v>8</v>
      </c>
      <c r="B16" s="23" t="s">
        <v>73</v>
      </c>
      <c r="C16" s="37" t="s">
        <v>109</v>
      </c>
      <c r="D16" s="56" t="s">
        <v>22</v>
      </c>
      <c r="E16" s="27">
        <v>9</v>
      </c>
      <c r="F16" s="23">
        <v>3</v>
      </c>
      <c r="G16" s="23">
        <v>0</v>
      </c>
      <c r="H16" s="23">
        <v>5</v>
      </c>
      <c r="I16" s="24">
        <v>2</v>
      </c>
      <c r="J16" s="24">
        <v>1</v>
      </c>
      <c r="K16" s="23">
        <v>0</v>
      </c>
      <c r="L16" s="24">
        <v>1</v>
      </c>
      <c r="M16" s="24">
        <v>0</v>
      </c>
      <c r="N16" s="23">
        <v>0</v>
      </c>
      <c r="O16" s="23">
        <v>0</v>
      </c>
      <c r="P16" s="23">
        <v>0</v>
      </c>
      <c r="Q16" s="23">
        <v>7</v>
      </c>
      <c r="R16" s="43">
        <f t="shared" si="0"/>
        <v>19</v>
      </c>
      <c r="S16" s="42" t="s">
        <v>10</v>
      </c>
    </row>
    <row r="17" spans="1:19" ht="41.25" customHeight="1">
      <c r="A17" s="23">
        <v>9</v>
      </c>
      <c r="B17" s="23" t="s">
        <v>48</v>
      </c>
      <c r="C17" s="33" t="s">
        <v>103</v>
      </c>
      <c r="D17" s="55" t="s">
        <v>22</v>
      </c>
      <c r="E17" s="27">
        <v>9</v>
      </c>
      <c r="F17" s="23">
        <v>1</v>
      </c>
      <c r="G17" s="23">
        <v>0</v>
      </c>
      <c r="H17" s="23">
        <v>0</v>
      </c>
      <c r="I17" s="24">
        <v>0</v>
      </c>
      <c r="J17" s="24">
        <v>0</v>
      </c>
      <c r="K17" s="23">
        <v>0</v>
      </c>
      <c r="L17" s="24">
        <v>4</v>
      </c>
      <c r="M17" s="24">
        <v>1</v>
      </c>
      <c r="N17" s="23">
        <v>1</v>
      </c>
      <c r="O17" s="23">
        <v>1.5</v>
      </c>
      <c r="P17" s="23">
        <v>0</v>
      </c>
      <c r="Q17" s="23">
        <v>3</v>
      </c>
      <c r="R17" s="43">
        <f t="shared" si="0"/>
        <v>11.5</v>
      </c>
      <c r="S17" s="42" t="s">
        <v>10</v>
      </c>
    </row>
    <row r="18" spans="1:19" ht="45.75" customHeight="1">
      <c r="A18" s="23">
        <v>10</v>
      </c>
      <c r="B18" s="23" t="s">
        <v>46</v>
      </c>
      <c r="C18" s="33" t="s">
        <v>101</v>
      </c>
      <c r="D18" s="55" t="s">
        <v>22</v>
      </c>
      <c r="E18" s="27">
        <v>9</v>
      </c>
      <c r="F18" s="23">
        <v>1</v>
      </c>
      <c r="G18" s="23">
        <v>0</v>
      </c>
      <c r="H18" s="23">
        <v>0</v>
      </c>
      <c r="I18" s="24">
        <v>0</v>
      </c>
      <c r="J18" s="24">
        <v>1</v>
      </c>
      <c r="K18" s="23">
        <v>0</v>
      </c>
      <c r="L18" s="24">
        <v>5.5</v>
      </c>
      <c r="M18" s="24">
        <v>1</v>
      </c>
      <c r="N18" s="23">
        <v>0</v>
      </c>
      <c r="O18" s="23">
        <v>1.5</v>
      </c>
      <c r="P18" s="23">
        <v>0</v>
      </c>
      <c r="Q18" s="23">
        <v>0</v>
      </c>
      <c r="R18" s="43">
        <f t="shared" si="0"/>
        <v>10</v>
      </c>
      <c r="S18" s="42" t="s">
        <v>10</v>
      </c>
    </row>
    <row r="19" spans="1:19" ht="44.25" customHeight="1">
      <c r="A19" s="23">
        <v>11</v>
      </c>
      <c r="B19" s="23" t="s">
        <v>149</v>
      </c>
      <c r="C19" s="42" t="s">
        <v>146</v>
      </c>
      <c r="D19" s="60" t="s">
        <v>21</v>
      </c>
      <c r="E19" s="27">
        <v>9</v>
      </c>
      <c r="F19" s="23">
        <v>2</v>
      </c>
      <c r="G19" s="23">
        <v>0</v>
      </c>
      <c r="H19" s="23">
        <v>0</v>
      </c>
      <c r="I19" s="23">
        <v>0</v>
      </c>
      <c r="J19" s="23">
        <v>0.5</v>
      </c>
      <c r="K19" s="23">
        <v>0</v>
      </c>
      <c r="L19" s="23">
        <v>1</v>
      </c>
      <c r="M19" s="23">
        <v>1.5</v>
      </c>
      <c r="N19" s="23">
        <v>0</v>
      </c>
      <c r="O19" s="23">
        <v>0</v>
      </c>
      <c r="P19" s="23">
        <v>0</v>
      </c>
      <c r="Q19" s="23">
        <v>4</v>
      </c>
      <c r="R19" s="27">
        <f t="shared" si="0"/>
        <v>9</v>
      </c>
      <c r="S19" s="42" t="s">
        <v>10</v>
      </c>
    </row>
    <row r="20" spans="1:19" ht="42.75" customHeight="1">
      <c r="A20" s="23">
        <v>12</v>
      </c>
      <c r="B20" s="23" t="s">
        <v>74</v>
      </c>
      <c r="C20" s="33" t="s">
        <v>110</v>
      </c>
      <c r="D20" s="56" t="s">
        <v>22</v>
      </c>
      <c r="E20" s="27">
        <v>9</v>
      </c>
      <c r="F20" s="23">
        <v>1</v>
      </c>
      <c r="G20" s="23">
        <v>0</v>
      </c>
      <c r="H20" s="23">
        <v>2</v>
      </c>
      <c r="I20" s="24">
        <v>0</v>
      </c>
      <c r="J20" s="24">
        <v>0</v>
      </c>
      <c r="K20" s="24">
        <v>0</v>
      </c>
      <c r="L20" s="24">
        <v>1</v>
      </c>
      <c r="M20" s="24">
        <v>0.5</v>
      </c>
      <c r="N20" s="24">
        <v>2</v>
      </c>
      <c r="O20" s="24">
        <v>0</v>
      </c>
      <c r="P20" s="24">
        <v>0</v>
      </c>
      <c r="Q20" s="24">
        <v>0</v>
      </c>
      <c r="R20" s="43">
        <f t="shared" si="0"/>
        <v>6.5</v>
      </c>
      <c r="S20" s="42" t="s">
        <v>10</v>
      </c>
    </row>
    <row r="21" spans="1:19" ht="48" customHeight="1">
      <c r="A21" s="23">
        <v>13</v>
      </c>
      <c r="B21" s="23" t="s">
        <v>51</v>
      </c>
      <c r="C21" s="36" t="s">
        <v>106</v>
      </c>
      <c r="D21" s="55" t="s">
        <v>22</v>
      </c>
      <c r="E21" s="27">
        <v>9</v>
      </c>
      <c r="F21" s="23">
        <v>0</v>
      </c>
      <c r="G21" s="23">
        <v>0</v>
      </c>
      <c r="H21" s="23">
        <v>0</v>
      </c>
      <c r="I21" s="24">
        <v>1</v>
      </c>
      <c r="J21" s="24">
        <v>0</v>
      </c>
      <c r="K21" s="23">
        <v>0</v>
      </c>
      <c r="L21" s="24">
        <v>1</v>
      </c>
      <c r="M21" s="24">
        <v>0.5</v>
      </c>
      <c r="N21" s="23">
        <v>0</v>
      </c>
      <c r="O21" s="23">
        <v>0</v>
      </c>
      <c r="P21" s="23">
        <v>0</v>
      </c>
      <c r="Q21" s="23">
        <v>0</v>
      </c>
      <c r="R21" s="43">
        <f t="shared" si="0"/>
        <v>2.5</v>
      </c>
      <c r="S21" s="42" t="s">
        <v>10</v>
      </c>
    </row>
    <row r="22" spans="1:19" ht="68.25" customHeight="1">
      <c r="A22" s="23">
        <v>14</v>
      </c>
      <c r="B22" s="23" t="s">
        <v>75</v>
      </c>
      <c r="C22" s="58" t="s">
        <v>111</v>
      </c>
      <c r="D22" s="42" t="s">
        <v>22</v>
      </c>
      <c r="E22" s="27">
        <v>9</v>
      </c>
      <c r="F22" s="23">
        <v>1</v>
      </c>
      <c r="G22" s="23">
        <v>0</v>
      </c>
      <c r="H22" s="23">
        <v>1</v>
      </c>
      <c r="I22" s="24">
        <v>0</v>
      </c>
      <c r="J22" s="24">
        <v>0.5</v>
      </c>
      <c r="K22" s="23">
        <v>0</v>
      </c>
      <c r="L22" s="24">
        <v>0</v>
      </c>
      <c r="M22" s="24">
        <v>0</v>
      </c>
      <c r="N22" s="23">
        <v>0</v>
      </c>
      <c r="O22" s="23">
        <v>0</v>
      </c>
      <c r="P22" s="23">
        <v>0</v>
      </c>
      <c r="Q22" s="23">
        <v>0</v>
      </c>
      <c r="R22" s="25">
        <f t="shared" si="0"/>
        <v>2.5</v>
      </c>
      <c r="S22" s="42" t="s">
        <v>10</v>
      </c>
    </row>
    <row r="23" spans="1:19" ht="67.5" customHeight="1">
      <c r="A23" s="23">
        <v>15</v>
      </c>
      <c r="B23" s="23" t="s">
        <v>52</v>
      </c>
      <c r="C23" s="37" t="s">
        <v>107</v>
      </c>
      <c r="D23" s="55" t="s">
        <v>22</v>
      </c>
      <c r="E23" s="27">
        <v>9</v>
      </c>
      <c r="F23" s="23"/>
      <c r="G23" s="23"/>
      <c r="H23" s="23"/>
      <c r="I23" s="24"/>
      <c r="J23" s="24"/>
      <c r="K23" s="23"/>
      <c r="L23" s="24"/>
      <c r="M23" s="24"/>
      <c r="N23" s="23"/>
      <c r="O23" s="23"/>
      <c r="P23" s="23"/>
      <c r="Q23" s="23"/>
      <c r="R23" s="25"/>
      <c r="S23" s="61" t="s">
        <v>158</v>
      </c>
    </row>
    <row r="24" spans="1:19" ht="69.75" customHeight="1">
      <c r="A24" s="23">
        <v>16</v>
      </c>
      <c r="B24" s="23" t="s">
        <v>151</v>
      </c>
      <c r="C24" s="42" t="s">
        <v>148</v>
      </c>
      <c r="D24" s="60" t="s">
        <v>21</v>
      </c>
      <c r="E24" s="27">
        <v>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61" t="s">
        <v>158</v>
      </c>
    </row>
  </sheetData>
  <sheetProtection formatCells="0" formatColumns="0" formatRows="0" sort="0"/>
  <mergeCells count="13">
    <mergeCell ref="G2:H2"/>
    <mergeCell ref="S7:S8"/>
    <mergeCell ref="F4:L4"/>
    <mergeCell ref="N1:R1"/>
    <mergeCell ref="N2:R3"/>
    <mergeCell ref="N4:R4"/>
    <mergeCell ref="A7:A8"/>
    <mergeCell ref="B7:B8"/>
    <mergeCell ref="C7:C8"/>
    <mergeCell ref="E7:E8"/>
    <mergeCell ref="F7:R7"/>
    <mergeCell ref="A5:D6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48" r:id="rId1"/>
  <rowBreaks count="1" manualBreakCount="1">
    <brk id="2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0"/>
  <sheetViews>
    <sheetView showGridLines="0" view="pageBreakPreview" zoomScale="70" zoomScaleNormal="70" zoomScaleSheetLayoutView="70" workbookViewId="0" topLeftCell="A4">
      <selection activeCell="Q19" sqref="Q19"/>
    </sheetView>
  </sheetViews>
  <sheetFormatPr defaultColWidth="9.00390625" defaultRowHeight="12.75"/>
  <cols>
    <col min="1" max="1" width="9.75390625" style="12" customWidth="1"/>
    <col min="2" max="2" width="14.625" style="12" customWidth="1"/>
    <col min="3" max="3" width="23.25390625" style="12" customWidth="1"/>
    <col min="4" max="4" width="24.625" style="12" customWidth="1"/>
    <col min="5" max="5" width="11.25390625" style="12" customWidth="1"/>
    <col min="6" max="18" width="11.875" style="12" customWidth="1"/>
    <col min="19" max="19" width="13.875" style="12" customWidth="1"/>
    <col min="20" max="20" width="17.125" style="12" customWidth="1"/>
    <col min="21" max="16384" width="9.125" style="12" customWidth="1"/>
  </cols>
  <sheetData>
    <row r="3" spans="7:16" ht="18" customHeight="1">
      <c r="G3" s="81" t="s">
        <v>17</v>
      </c>
      <c r="H3" s="81"/>
      <c r="I3" s="81"/>
      <c r="J3" s="81"/>
      <c r="K3" s="81"/>
      <c r="L3" s="81"/>
      <c r="M3" s="81"/>
      <c r="N3" s="81"/>
      <c r="O3" s="45"/>
      <c r="P3" s="45"/>
    </row>
    <row r="5" spans="7:12" ht="18.75">
      <c r="G5" s="30" t="s">
        <v>19</v>
      </c>
      <c r="H5" s="30"/>
      <c r="I5" s="30"/>
      <c r="J5" s="30"/>
      <c r="K5" s="30"/>
      <c r="L5" s="31"/>
    </row>
    <row r="6" spans="1:13" ht="13.5" thickBot="1">
      <c r="A6" s="69" t="s">
        <v>25</v>
      </c>
      <c r="B6" s="69"/>
      <c r="C6" s="69"/>
      <c r="D6" s="69"/>
      <c r="G6" s="22"/>
      <c r="H6" s="22"/>
      <c r="I6" s="20"/>
      <c r="J6" s="20"/>
      <c r="K6" s="18"/>
      <c r="L6" s="20"/>
      <c r="M6" s="20"/>
    </row>
    <row r="7" spans="1:19" s="15" customFormat="1" ht="38.25" customHeight="1">
      <c r="A7" s="70" t="s">
        <v>12</v>
      </c>
      <c r="B7" s="70" t="s">
        <v>11</v>
      </c>
      <c r="C7" s="71" t="s">
        <v>13</v>
      </c>
      <c r="D7" s="75" t="s">
        <v>24</v>
      </c>
      <c r="E7" s="70" t="s">
        <v>14</v>
      </c>
      <c r="F7" s="72" t="s">
        <v>15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 t="s">
        <v>23</v>
      </c>
    </row>
    <row r="8" spans="1:19" ht="15.75">
      <c r="A8" s="70"/>
      <c r="B8" s="70"/>
      <c r="C8" s="71"/>
      <c r="D8" s="76"/>
      <c r="E8" s="70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3">
        <v>11</v>
      </c>
      <c r="Q8" s="23">
        <v>12</v>
      </c>
      <c r="R8" s="27" t="s">
        <v>16</v>
      </c>
      <c r="S8" s="74"/>
    </row>
    <row r="9" spans="1:19" ht="67.5" customHeight="1">
      <c r="A9" s="23">
        <v>1</v>
      </c>
      <c r="B9" s="23" t="s">
        <v>54</v>
      </c>
      <c r="C9" s="60" t="s">
        <v>120</v>
      </c>
      <c r="D9" s="60" t="s">
        <v>22</v>
      </c>
      <c r="E9" s="27">
        <v>10</v>
      </c>
      <c r="F9" s="23">
        <v>4</v>
      </c>
      <c r="G9" s="23">
        <v>1</v>
      </c>
      <c r="H9" s="23">
        <v>1</v>
      </c>
      <c r="I9" s="24">
        <v>1</v>
      </c>
      <c r="J9" s="24">
        <v>2</v>
      </c>
      <c r="K9" s="23">
        <v>0</v>
      </c>
      <c r="L9" s="24">
        <v>4.5</v>
      </c>
      <c r="M9" s="24">
        <v>2</v>
      </c>
      <c r="N9" s="23">
        <v>1</v>
      </c>
      <c r="O9" s="23">
        <v>5</v>
      </c>
      <c r="P9" s="23">
        <v>1.5</v>
      </c>
      <c r="Q9" s="23">
        <v>16</v>
      </c>
      <c r="R9" s="43">
        <f aca="true" t="shared" si="0" ref="R9:R18">SUM(F9:Q9)</f>
        <v>39</v>
      </c>
      <c r="S9" s="25" t="s">
        <v>3</v>
      </c>
    </row>
    <row r="10" spans="1:19" ht="62.25" customHeight="1">
      <c r="A10" s="46">
        <v>2</v>
      </c>
      <c r="B10" s="46" t="s">
        <v>79</v>
      </c>
      <c r="C10" s="59" t="s">
        <v>124</v>
      </c>
      <c r="D10" s="60" t="s">
        <v>22</v>
      </c>
      <c r="E10" s="27">
        <v>10</v>
      </c>
      <c r="F10" s="23">
        <v>0</v>
      </c>
      <c r="G10" s="23">
        <v>1</v>
      </c>
      <c r="H10" s="23">
        <v>0</v>
      </c>
      <c r="I10" s="24">
        <v>0</v>
      </c>
      <c r="J10" s="24">
        <v>1</v>
      </c>
      <c r="K10" s="23">
        <v>0</v>
      </c>
      <c r="L10" s="24">
        <v>1</v>
      </c>
      <c r="M10" s="24">
        <v>1</v>
      </c>
      <c r="N10" s="23">
        <v>1</v>
      </c>
      <c r="O10" s="23">
        <v>3.5</v>
      </c>
      <c r="P10" s="23">
        <v>6</v>
      </c>
      <c r="Q10" s="23">
        <v>12</v>
      </c>
      <c r="R10" s="43">
        <f t="shared" si="0"/>
        <v>26.5</v>
      </c>
      <c r="S10" s="25" t="s">
        <v>3</v>
      </c>
    </row>
    <row r="11" spans="1:19" ht="62.25" customHeight="1">
      <c r="A11" s="23">
        <v>3</v>
      </c>
      <c r="B11" s="46" t="s">
        <v>118</v>
      </c>
      <c r="C11" s="42" t="s">
        <v>153</v>
      </c>
      <c r="D11" s="60" t="s">
        <v>21</v>
      </c>
      <c r="E11" s="27">
        <v>10</v>
      </c>
      <c r="F11" s="23">
        <v>3</v>
      </c>
      <c r="G11" s="23">
        <v>0</v>
      </c>
      <c r="H11" s="23">
        <v>0</v>
      </c>
      <c r="I11" s="23">
        <v>2</v>
      </c>
      <c r="J11" s="23">
        <v>0</v>
      </c>
      <c r="K11" s="23">
        <v>0</v>
      </c>
      <c r="L11" s="23">
        <v>6</v>
      </c>
      <c r="M11" s="23">
        <v>1</v>
      </c>
      <c r="N11" s="23">
        <v>0</v>
      </c>
      <c r="O11" s="23">
        <v>0</v>
      </c>
      <c r="P11" s="23">
        <v>0.5</v>
      </c>
      <c r="Q11" s="23">
        <v>8</v>
      </c>
      <c r="R11" s="27">
        <f t="shared" si="0"/>
        <v>20.5</v>
      </c>
      <c r="S11" s="25" t="s">
        <v>3</v>
      </c>
    </row>
    <row r="12" spans="1:19" ht="60" customHeight="1">
      <c r="A12" s="46">
        <v>4</v>
      </c>
      <c r="B12" s="46" t="s">
        <v>55</v>
      </c>
      <c r="C12" s="62" t="s">
        <v>121</v>
      </c>
      <c r="D12" s="60" t="s">
        <v>22</v>
      </c>
      <c r="E12" s="27">
        <v>10</v>
      </c>
      <c r="F12" s="46">
        <v>2</v>
      </c>
      <c r="G12" s="46">
        <v>0</v>
      </c>
      <c r="H12" s="46">
        <v>0</v>
      </c>
      <c r="I12" s="47">
        <v>0</v>
      </c>
      <c r="J12" s="47">
        <v>0</v>
      </c>
      <c r="K12" s="46">
        <v>0</v>
      </c>
      <c r="L12" s="47">
        <v>3.5</v>
      </c>
      <c r="M12" s="47">
        <v>2</v>
      </c>
      <c r="N12" s="46">
        <v>1</v>
      </c>
      <c r="O12" s="46">
        <v>1.5</v>
      </c>
      <c r="P12" s="46">
        <v>2</v>
      </c>
      <c r="Q12" s="46">
        <v>7</v>
      </c>
      <c r="R12" s="48">
        <f t="shared" si="0"/>
        <v>19</v>
      </c>
      <c r="S12" s="25" t="s">
        <v>10</v>
      </c>
    </row>
    <row r="13" spans="1:19" ht="64.5" customHeight="1">
      <c r="A13" s="23">
        <v>5</v>
      </c>
      <c r="B13" s="23" t="s">
        <v>117</v>
      </c>
      <c r="C13" s="42" t="s">
        <v>152</v>
      </c>
      <c r="D13" s="60" t="s">
        <v>21</v>
      </c>
      <c r="E13" s="27">
        <v>10</v>
      </c>
      <c r="F13" s="23">
        <v>4</v>
      </c>
      <c r="G13" s="23">
        <v>0</v>
      </c>
      <c r="H13" s="23">
        <v>0</v>
      </c>
      <c r="I13" s="23">
        <v>2</v>
      </c>
      <c r="J13" s="23">
        <v>0</v>
      </c>
      <c r="K13" s="23">
        <v>0</v>
      </c>
      <c r="L13" s="23">
        <v>1</v>
      </c>
      <c r="M13" s="23">
        <v>0</v>
      </c>
      <c r="N13" s="23">
        <v>1</v>
      </c>
      <c r="O13" s="23">
        <v>0</v>
      </c>
      <c r="P13" s="23">
        <v>0</v>
      </c>
      <c r="Q13" s="23">
        <v>8</v>
      </c>
      <c r="R13" s="27">
        <f t="shared" si="0"/>
        <v>16</v>
      </c>
      <c r="S13" s="25" t="s">
        <v>10</v>
      </c>
    </row>
    <row r="14" spans="1:19" ht="61.5" customHeight="1">
      <c r="A14" s="46">
        <v>6</v>
      </c>
      <c r="B14" s="23" t="s">
        <v>78</v>
      </c>
      <c r="C14" s="59" t="s">
        <v>123</v>
      </c>
      <c r="D14" s="60" t="s">
        <v>22</v>
      </c>
      <c r="E14" s="27">
        <v>10</v>
      </c>
      <c r="F14" s="23">
        <v>2</v>
      </c>
      <c r="G14" s="23">
        <v>0</v>
      </c>
      <c r="H14" s="23">
        <v>0</v>
      </c>
      <c r="I14" s="24">
        <v>1</v>
      </c>
      <c r="J14" s="24">
        <v>1</v>
      </c>
      <c r="K14" s="23">
        <v>0</v>
      </c>
      <c r="L14" s="24">
        <v>1.5</v>
      </c>
      <c r="M14" s="24">
        <v>0</v>
      </c>
      <c r="N14" s="23">
        <v>0</v>
      </c>
      <c r="O14" s="23">
        <v>0</v>
      </c>
      <c r="P14" s="23">
        <v>1</v>
      </c>
      <c r="Q14" s="23">
        <v>9</v>
      </c>
      <c r="R14" s="43">
        <f t="shared" si="0"/>
        <v>15.5</v>
      </c>
      <c r="S14" s="25" t="s">
        <v>10</v>
      </c>
    </row>
    <row r="15" spans="1:19" ht="60" customHeight="1">
      <c r="A15" s="46">
        <v>7</v>
      </c>
      <c r="B15" s="46" t="s">
        <v>116</v>
      </c>
      <c r="C15" s="42" t="s">
        <v>128</v>
      </c>
      <c r="D15" s="60" t="s">
        <v>22</v>
      </c>
      <c r="E15" s="27">
        <v>10</v>
      </c>
      <c r="F15" s="23">
        <v>1</v>
      </c>
      <c r="G15" s="23">
        <v>1</v>
      </c>
      <c r="H15" s="23">
        <v>0</v>
      </c>
      <c r="I15" s="23">
        <v>2</v>
      </c>
      <c r="J15" s="23">
        <v>0</v>
      </c>
      <c r="K15" s="23">
        <v>0</v>
      </c>
      <c r="L15" s="23">
        <v>4</v>
      </c>
      <c r="M15" s="23">
        <v>1.5</v>
      </c>
      <c r="N15" s="23">
        <v>0</v>
      </c>
      <c r="O15" s="23">
        <v>0</v>
      </c>
      <c r="P15" s="23">
        <v>0.5</v>
      </c>
      <c r="Q15" s="23">
        <v>0</v>
      </c>
      <c r="R15" s="23">
        <f t="shared" si="0"/>
        <v>10</v>
      </c>
      <c r="S15" s="25" t="s">
        <v>10</v>
      </c>
    </row>
    <row r="16" spans="1:19" ht="61.5" customHeight="1">
      <c r="A16" s="23">
        <v>8</v>
      </c>
      <c r="B16" s="46" t="s">
        <v>56</v>
      </c>
      <c r="C16" s="62" t="s">
        <v>122</v>
      </c>
      <c r="D16" s="60" t="s">
        <v>22</v>
      </c>
      <c r="E16" s="27">
        <v>10</v>
      </c>
      <c r="F16" s="46">
        <v>3</v>
      </c>
      <c r="G16" s="46">
        <v>0</v>
      </c>
      <c r="H16" s="46">
        <v>0</v>
      </c>
      <c r="I16" s="47">
        <v>1</v>
      </c>
      <c r="J16" s="47">
        <v>0</v>
      </c>
      <c r="K16" s="46">
        <v>0</v>
      </c>
      <c r="L16" s="47">
        <v>1.5</v>
      </c>
      <c r="M16" s="47">
        <v>0</v>
      </c>
      <c r="N16" s="46">
        <v>0</v>
      </c>
      <c r="O16" s="46">
        <v>0</v>
      </c>
      <c r="P16" s="46">
        <v>0.5</v>
      </c>
      <c r="Q16" s="46">
        <v>3</v>
      </c>
      <c r="R16" s="63">
        <f t="shared" si="0"/>
        <v>9</v>
      </c>
      <c r="S16" s="25" t="s">
        <v>10</v>
      </c>
    </row>
    <row r="17" spans="1:19" ht="59.25" customHeight="1">
      <c r="A17" s="46">
        <v>9</v>
      </c>
      <c r="B17" s="46" t="s">
        <v>119</v>
      </c>
      <c r="C17" s="42" t="s">
        <v>154</v>
      </c>
      <c r="D17" s="60" t="s">
        <v>21</v>
      </c>
      <c r="E17" s="27">
        <v>10</v>
      </c>
      <c r="F17" s="23">
        <v>3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1.5</v>
      </c>
      <c r="M17" s="23">
        <v>2</v>
      </c>
      <c r="N17" s="23">
        <v>0</v>
      </c>
      <c r="O17" s="23">
        <v>2</v>
      </c>
      <c r="P17" s="23">
        <v>0</v>
      </c>
      <c r="Q17" s="23">
        <v>0</v>
      </c>
      <c r="R17" s="23">
        <f t="shared" si="0"/>
        <v>8.5</v>
      </c>
      <c r="S17" s="25" t="s">
        <v>10</v>
      </c>
    </row>
    <row r="18" spans="1:19" ht="79.5" customHeight="1">
      <c r="A18" s="46">
        <v>10</v>
      </c>
      <c r="B18" s="23" t="s">
        <v>114</v>
      </c>
      <c r="C18" s="42" t="s">
        <v>126</v>
      </c>
      <c r="D18" s="60" t="s">
        <v>22</v>
      </c>
      <c r="E18" s="27">
        <v>10</v>
      </c>
      <c r="F18" s="23">
        <v>1</v>
      </c>
      <c r="G18" s="23">
        <v>0</v>
      </c>
      <c r="H18" s="23">
        <v>0</v>
      </c>
      <c r="I18" s="23">
        <v>1</v>
      </c>
      <c r="J18" s="23">
        <v>0</v>
      </c>
      <c r="K18" s="23">
        <v>0</v>
      </c>
      <c r="L18" s="23">
        <v>0</v>
      </c>
      <c r="M18" s="23">
        <v>0</v>
      </c>
      <c r="N18" s="23">
        <v>0.5</v>
      </c>
      <c r="O18" s="23">
        <v>0</v>
      </c>
      <c r="P18" s="23">
        <v>0</v>
      </c>
      <c r="Q18" s="23">
        <v>0</v>
      </c>
      <c r="R18" s="23">
        <f t="shared" si="0"/>
        <v>2.5</v>
      </c>
      <c r="S18" s="25" t="s">
        <v>10</v>
      </c>
    </row>
    <row r="19" spans="1:19" ht="79.5" customHeight="1">
      <c r="A19" s="23">
        <v>11</v>
      </c>
      <c r="B19" s="46" t="s">
        <v>80</v>
      </c>
      <c r="C19" s="59" t="s">
        <v>125</v>
      </c>
      <c r="D19" s="60" t="s">
        <v>22</v>
      </c>
      <c r="E19" s="27">
        <v>10</v>
      </c>
      <c r="F19" s="23"/>
      <c r="G19" s="23"/>
      <c r="H19" s="23"/>
      <c r="I19" s="24"/>
      <c r="J19" s="24"/>
      <c r="K19" s="23"/>
      <c r="L19" s="24"/>
      <c r="M19" s="24"/>
      <c r="N19" s="23"/>
      <c r="O19" s="23"/>
      <c r="P19" s="23"/>
      <c r="Q19" s="23"/>
      <c r="R19" s="25"/>
      <c r="S19" s="61" t="s">
        <v>158</v>
      </c>
    </row>
    <row r="20" spans="1:19" ht="79.5" customHeight="1">
      <c r="A20" s="46">
        <v>12</v>
      </c>
      <c r="B20" s="46" t="s">
        <v>115</v>
      </c>
      <c r="C20" s="42" t="s">
        <v>127</v>
      </c>
      <c r="D20" s="60" t="s">
        <v>22</v>
      </c>
      <c r="E20" s="27">
        <v>10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61" t="s">
        <v>158</v>
      </c>
    </row>
    <row r="21" ht="79.5" customHeight="1"/>
    <row r="22" ht="79.5" customHeight="1"/>
    <row r="23" ht="79.5" customHeight="1"/>
    <row r="24" ht="79.5" customHeight="1"/>
    <row r="25" ht="79.5" customHeight="1"/>
  </sheetData>
  <sheetProtection formatCells="0" formatColumns="0" formatRows="0" sort="0"/>
  <mergeCells count="9">
    <mergeCell ref="G3:N3"/>
    <mergeCell ref="S7:S8"/>
    <mergeCell ref="A7:A8"/>
    <mergeCell ref="B7:B8"/>
    <mergeCell ref="C7:C8"/>
    <mergeCell ref="E7:E8"/>
    <mergeCell ref="F7:R7"/>
    <mergeCell ref="D7:D8"/>
    <mergeCell ref="A6:D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zoomScale="70" zoomScaleNormal="70" zoomScaleSheetLayoutView="70" workbookViewId="0" topLeftCell="A3">
      <selection activeCell="S8" sqref="S8:S11"/>
    </sheetView>
  </sheetViews>
  <sheetFormatPr defaultColWidth="9.00390625" defaultRowHeight="12.75"/>
  <cols>
    <col min="1" max="1" width="9.75390625" style="12" customWidth="1"/>
    <col min="2" max="2" width="12.875" style="12" customWidth="1"/>
    <col min="3" max="3" width="20.625" style="12" customWidth="1"/>
    <col min="4" max="4" width="24.375" style="12" customWidth="1"/>
    <col min="5" max="5" width="11.25390625" style="12" customWidth="1"/>
    <col min="6" max="12" width="12.375" style="12" customWidth="1"/>
    <col min="13" max="13" width="13.25390625" style="12" customWidth="1"/>
    <col min="14" max="19" width="12.375" style="12" customWidth="1"/>
    <col min="20" max="20" width="17.125" style="12" customWidth="1"/>
    <col min="21" max="16384" width="9.125" style="12" customWidth="1"/>
  </cols>
  <sheetData>
    <row r="1" spans="1:19" s="16" customFormat="1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4"/>
      <c r="O1" s="64"/>
      <c r="P1" s="64"/>
      <c r="Q1" s="64"/>
      <c r="R1" s="64"/>
      <c r="S1" s="39"/>
    </row>
    <row r="2" spans="1:19" ht="15" customHeight="1">
      <c r="A2" s="20"/>
      <c r="B2" s="20"/>
      <c r="C2" s="21"/>
      <c r="D2" s="21"/>
      <c r="E2" s="22"/>
      <c r="F2" s="22"/>
      <c r="G2" s="17"/>
      <c r="H2" s="17"/>
      <c r="I2" s="13"/>
      <c r="J2" s="14"/>
      <c r="K2" s="18"/>
      <c r="L2" s="20"/>
      <c r="M2" s="20"/>
      <c r="N2" s="66"/>
      <c r="O2" s="66"/>
      <c r="P2" s="66"/>
      <c r="Q2" s="66"/>
      <c r="R2" s="66"/>
      <c r="S2" s="40"/>
    </row>
    <row r="3" spans="1:19" ht="18" customHeight="1">
      <c r="A3" s="20"/>
      <c r="B3" s="20"/>
      <c r="C3" s="21"/>
      <c r="D3" s="21"/>
      <c r="E3" s="22"/>
      <c r="F3" s="22"/>
      <c r="G3" s="67" t="s">
        <v>17</v>
      </c>
      <c r="H3" s="67"/>
      <c r="I3" s="67"/>
      <c r="J3" s="67"/>
      <c r="K3" s="67"/>
      <c r="L3" s="67"/>
      <c r="M3" s="67"/>
      <c r="N3" s="66"/>
      <c r="O3" s="66"/>
      <c r="P3" s="66"/>
      <c r="Q3" s="66"/>
      <c r="R3" s="66"/>
      <c r="S3" s="40"/>
    </row>
    <row r="4" spans="1:19" ht="62.25" customHeight="1">
      <c r="A4" s="20"/>
      <c r="B4" s="20"/>
      <c r="C4" s="21"/>
      <c r="D4" s="21"/>
      <c r="E4" s="22"/>
      <c r="F4" s="22"/>
      <c r="G4" s="85" t="s">
        <v>20</v>
      </c>
      <c r="H4" s="85"/>
      <c r="I4" s="85"/>
      <c r="J4" s="85"/>
      <c r="K4" s="85"/>
      <c r="L4" s="85"/>
      <c r="M4" s="85"/>
      <c r="N4" s="68"/>
      <c r="O4" s="68"/>
      <c r="P4" s="68"/>
      <c r="Q4" s="68"/>
      <c r="R4" s="68"/>
      <c r="S4" s="41"/>
    </row>
    <row r="5" spans="1:13" ht="12.75">
      <c r="A5" s="69" t="s">
        <v>25</v>
      </c>
      <c r="B5" s="69"/>
      <c r="C5" s="69"/>
      <c r="D5" s="69"/>
      <c r="E5" s="22"/>
      <c r="F5" s="22"/>
      <c r="G5" s="22"/>
      <c r="H5" s="22"/>
      <c r="I5" s="20"/>
      <c r="J5" s="20"/>
      <c r="K5" s="20"/>
      <c r="L5" s="20"/>
      <c r="M5" s="20"/>
    </row>
    <row r="6" spans="1:19" s="15" customFormat="1" ht="38.25" customHeight="1">
      <c r="A6" s="70" t="s">
        <v>12</v>
      </c>
      <c r="B6" s="70" t="s">
        <v>11</v>
      </c>
      <c r="C6" s="71" t="s">
        <v>13</v>
      </c>
      <c r="D6" s="75" t="s">
        <v>24</v>
      </c>
      <c r="E6" s="70" t="s">
        <v>14</v>
      </c>
      <c r="F6" s="82" t="s">
        <v>15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  <c r="S6" s="73" t="s">
        <v>23</v>
      </c>
    </row>
    <row r="7" spans="1:19" ht="15.75">
      <c r="A7" s="70"/>
      <c r="B7" s="70"/>
      <c r="C7" s="71"/>
      <c r="D7" s="76"/>
      <c r="E7" s="70"/>
      <c r="F7" s="26">
        <v>1</v>
      </c>
      <c r="G7" s="23">
        <v>2</v>
      </c>
      <c r="H7" s="23">
        <v>3</v>
      </c>
      <c r="I7" s="24">
        <v>4</v>
      </c>
      <c r="J7" s="24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  <c r="R7" s="23" t="s">
        <v>16</v>
      </c>
      <c r="S7" s="74"/>
    </row>
    <row r="8" spans="1:19" ht="63.75">
      <c r="A8" s="23">
        <v>1</v>
      </c>
      <c r="B8" s="23" t="s">
        <v>57</v>
      </c>
      <c r="C8" s="33" t="s">
        <v>129</v>
      </c>
      <c r="D8" s="34" t="s">
        <v>22</v>
      </c>
      <c r="E8" s="27">
        <v>11</v>
      </c>
      <c r="F8" s="23">
        <v>1</v>
      </c>
      <c r="G8" s="23">
        <v>1</v>
      </c>
      <c r="H8" s="23">
        <v>0</v>
      </c>
      <c r="I8" s="24">
        <v>1</v>
      </c>
      <c r="J8" s="24">
        <v>0</v>
      </c>
      <c r="K8" s="23">
        <v>3</v>
      </c>
      <c r="L8" s="24">
        <v>2</v>
      </c>
      <c r="M8" s="24">
        <v>0</v>
      </c>
      <c r="N8" s="23">
        <v>0</v>
      </c>
      <c r="O8" s="23">
        <v>2</v>
      </c>
      <c r="P8" s="23">
        <v>0</v>
      </c>
      <c r="Q8" s="23">
        <v>20</v>
      </c>
      <c r="R8" s="25">
        <f>SUM(F8:Q8)</f>
        <v>30</v>
      </c>
      <c r="S8" s="25" t="s">
        <v>3</v>
      </c>
    </row>
    <row r="9" spans="1:19" ht="89.25">
      <c r="A9" s="23">
        <v>2</v>
      </c>
      <c r="B9" s="23" t="s">
        <v>64</v>
      </c>
      <c r="C9" s="38" t="s">
        <v>155</v>
      </c>
      <c r="D9" s="34" t="s">
        <v>21</v>
      </c>
      <c r="E9" s="27">
        <v>11</v>
      </c>
      <c r="F9" s="23">
        <v>0</v>
      </c>
      <c r="G9" s="23">
        <v>0</v>
      </c>
      <c r="H9" s="23">
        <v>0</v>
      </c>
      <c r="I9" s="24">
        <v>0</v>
      </c>
      <c r="J9" s="24">
        <v>0</v>
      </c>
      <c r="K9" s="23">
        <v>0</v>
      </c>
      <c r="L9" s="24">
        <v>7</v>
      </c>
      <c r="M9" s="24">
        <v>0</v>
      </c>
      <c r="N9" s="23">
        <v>1</v>
      </c>
      <c r="O9" s="23">
        <v>0</v>
      </c>
      <c r="P9" s="23">
        <v>0</v>
      </c>
      <c r="Q9" s="23">
        <v>20</v>
      </c>
      <c r="R9" s="25">
        <f>SUM(F9:Q9)</f>
        <v>28</v>
      </c>
      <c r="S9" s="25" t="s">
        <v>3</v>
      </c>
    </row>
    <row r="10" spans="1:19" ht="63.75">
      <c r="A10" s="23">
        <v>3</v>
      </c>
      <c r="B10" s="23" t="s">
        <v>59</v>
      </c>
      <c r="C10" s="33" t="s">
        <v>131</v>
      </c>
      <c r="D10" s="34" t="s">
        <v>22</v>
      </c>
      <c r="E10" s="27">
        <v>11</v>
      </c>
      <c r="F10" s="23">
        <v>1</v>
      </c>
      <c r="G10" s="23">
        <v>0</v>
      </c>
      <c r="H10" s="23">
        <v>0</v>
      </c>
      <c r="I10" s="24">
        <v>2</v>
      </c>
      <c r="J10" s="24">
        <v>0</v>
      </c>
      <c r="K10" s="23">
        <v>0</v>
      </c>
      <c r="L10" s="24">
        <v>1.5</v>
      </c>
      <c r="M10" s="24">
        <v>1</v>
      </c>
      <c r="N10" s="23">
        <v>1</v>
      </c>
      <c r="O10" s="23">
        <v>1</v>
      </c>
      <c r="P10" s="23">
        <v>3</v>
      </c>
      <c r="Q10" s="23">
        <v>15</v>
      </c>
      <c r="R10" s="25">
        <f>SUM(F10:Q10)</f>
        <v>25.5</v>
      </c>
      <c r="S10" s="25" t="s">
        <v>3</v>
      </c>
    </row>
    <row r="11" spans="1:19" ht="63.75">
      <c r="A11" s="23">
        <v>4</v>
      </c>
      <c r="B11" s="23" t="s">
        <v>61</v>
      </c>
      <c r="C11" s="33" t="s">
        <v>133</v>
      </c>
      <c r="D11" s="34" t="s">
        <v>22</v>
      </c>
      <c r="E11" s="27">
        <v>11</v>
      </c>
      <c r="F11" s="23">
        <v>1</v>
      </c>
      <c r="G11" s="23">
        <v>0</v>
      </c>
      <c r="H11" s="23">
        <v>0</v>
      </c>
      <c r="I11" s="24">
        <v>0</v>
      </c>
      <c r="J11" s="24">
        <v>0</v>
      </c>
      <c r="K11" s="23">
        <v>0</v>
      </c>
      <c r="L11" s="24">
        <v>1.5</v>
      </c>
      <c r="M11" s="24">
        <v>0</v>
      </c>
      <c r="N11" s="23">
        <v>0</v>
      </c>
      <c r="O11" s="23">
        <v>6</v>
      </c>
      <c r="P11" s="23">
        <v>2</v>
      </c>
      <c r="Q11" s="23">
        <v>15</v>
      </c>
      <c r="R11" s="25">
        <f>SUM(F11:Q11)</f>
        <v>25.5</v>
      </c>
      <c r="S11" s="25" t="s">
        <v>3</v>
      </c>
    </row>
    <row r="12" spans="1:19" ht="63.75">
      <c r="A12" s="23">
        <v>5</v>
      </c>
      <c r="B12" s="23" t="s">
        <v>58</v>
      </c>
      <c r="C12" s="33" t="s">
        <v>130</v>
      </c>
      <c r="D12" s="34" t="s">
        <v>22</v>
      </c>
      <c r="E12" s="27">
        <v>11</v>
      </c>
      <c r="F12" s="23">
        <v>1</v>
      </c>
      <c r="G12" s="23">
        <v>0</v>
      </c>
      <c r="H12" s="23">
        <v>0</v>
      </c>
      <c r="I12" s="24">
        <v>2</v>
      </c>
      <c r="J12" s="24">
        <v>0</v>
      </c>
      <c r="K12" s="23">
        <v>0</v>
      </c>
      <c r="L12" s="24">
        <v>0</v>
      </c>
      <c r="M12" s="24">
        <v>0</v>
      </c>
      <c r="N12" s="23">
        <v>0</v>
      </c>
      <c r="O12" s="23">
        <v>0</v>
      </c>
      <c r="P12" s="23">
        <v>2</v>
      </c>
      <c r="Q12" s="23">
        <v>20</v>
      </c>
      <c r="R12" s="25">
        <f>SUM(F12:Q12)</f>
        <v>25</v>
      </c>
      <c r="S12" s="25"/>
    </row>
    <row r="13" spans="1:19" ht="89.25">
      <c r="A13" s="23">
        <v>6</v>
      </c>
      <c r="B13" s="23" t="s">
        <v>65</v>
      </c>
      <c r="C13" s="33" t="s">
        <v>156</v>
      </c>
      <c r="D13" s="34" t="s">
        <v>21</v>
      </c>
      <c r="E13" s="27">
        <v>11</v>
      </c>
      <c r="F13" s="23">
        <v>1</v>
      </c>
      <c r="G13" s="23">
        <v>0</v>
      </c>
      <c r="H13" s="23">
        <v>0</v>
      </c>
      <c r="I13" s="24">
        <v>1</v>
      </c>
      <c r="J13" s="24">
        <v>0</v>
      </c>
      <c r="K13" s="23">
        <v>1</v>
      </c>
      <c r="L13" s="24">
        <v>2.5</v>
      </c>
      <c r="M13" s="24">
        <v>0</v>
      </c>
      <c r="N13" s="23">
        <v>0</v>
      </c>
      <c r="O13" s="23">
        <v>0</v>
      </c>
      <c r="P13" s="23">
        <v>2</v>
      </c>
      <c r="Q13" s="23">
        <v>10</v>
      </c>
      <c r="R13" s="25">
        <f>SUM(F13:Q13)</f>
        <v>17.5</v>
      </c>
      <c r="S13" s="25"/>
    </row>
    <row r="14" spans="1:19" ht="69" customHeight="1">
      <c r="A14" s="23">
        <v>7</v>
      </c>
      <c r="B14" s="23" t="s">
        <v>63</v>
      </c>
      <c r="C14" s="50" t="s">
        <v>135</v>
      </c>
      <c r="D14" s="34" t="s">
        <v>22</v>
      </c>
      <c r="E14" s="27">
        <v>11</v>
      </c>
      <c r="F14" s="49">
        <v>1</v>
      </c>
      <c r="G14" s="49">
        <v>0</v>
      </c>
      <c r="H14" s="49">
        <v>0</v>
      </c>
      <c r="I14" s="51">
        <v>0</v>
      </c>
      <c r="J14" s="51">
        <v>0</v>
      </c>
      <c r="K14" s="49">
        <v>0</v>
      </c>
      <c r="L14" s="51">
        <v>0.5</v>
      </c>
      <c r="M14" s="51">
        <v>0</v>
      </c>
      <c r="N14" s="49">
        <v>0</v>
      </c>
      <c r="O14" s="49">
        <v>0</v>
      </c>
      <c r="P14" s="49">
        <v>0</v>
      </c>
      <c r="Q14" s="49">
        <v>10</v>
      </c>
      <c r="R14" s="52">
        <f>SUM(F14:Q14)</f>
        <v>11.5</v>
      </c>
      <c r="S14" s="25"/>
    </row>
    <row r="15" spans="1:19" ht="63.75">
      <c r="A15" s="23">
        <v>8</v>
      </c>
      <c r="B15" s="23" t="s">
        <v>62</v>
      </c>
      <c r="C15" s="38" t="s">
        <v>134</v>
      </c>
      <c r="D15" s="34" t="s">
        <v>22</v>
      </c>
      <c r="E15" s="27">
        <v>11</v>
      </c>
      <c r="F15" s="23">
        <v>3</v>
      </c>
      <c r="G15" s="23">
        <v>0</v>
      </c>
      <c r="H15" s="23">
        <v>0</v>
      </c>
      <c r="I15" s="24">
        <v>0</v>
      </c>
      <c r="J15" s="24">
        <v>0</v>
      </c>
      <c r="K15" s="23">
        <v>0</v>
      </c>
      <c r="L15" s="24">
        <v>2</v>
      </c>
      <c r="M15" s="24">
        <v>0</v>
      </c>
      <c r="N15" s="23">
        <v>0</v>
      </c>
      <c r="O15" s="23">
        <v>2</v>
      </c>
      <c r="P15" s="23">
        <v>0</v>
      </c>
      <c r="Q15" s="23">
        <v>2</v>
      </c>
      <c r="R15" s="25">
        <f>SUM(F15:Q15)</f>
        <v>9</v>
      </c>
      <c r="S15" s="25"/>
    </row>
    <row r="16" spans="1:19" ht="63.75">
      <c r="A16" s="23">
        <v>9</v>
      </c>
      <c r="B16" s="23" t="s">
        <v>60</v>
      </c>
      <c r="C16" s="33" t="s">
        <v>132</v>
      </c>
      <c r="D16" s="34" t="s">
        <v>22</v>
      </c>
      <c r="E16" s="27">
        <v>11</v>
      </c>
      <c r="F16" s="23">
        <v>1</v>
      </c>
      <c r="G16" s="23">
        <v>0</v>
      </c>
      <c r="H16" s="23">
        <v>0</v>
      </c>
      <c r="I16" s="24">
        <v>0</v>
      </c>
      <c r="J16" s="24">
        <v>0</v>
      </c>
      <c r="K16" s="23">
        <v>0</v>
      </c>
      <c r="L16" s="24">
        <v>0</v>
      </c>
      <c r="M16" s="24">
        <v>0</v>
      </c>
      <c r="N16" s="23">
        <v>0</v>
      </c>
      <c r="O16" s="23">
        <v>0</v>
      </c>
      <c r="P16" s="23">
        <v>1</v>
      </c>
      <c r="Q16" s="23">
        <v>0</v>
      </c>
      <c r="R16" s="25">
        <f>SUM(F16:Q16)</f>
        <v>2</v>
      </c>
      <c r="S16" s="25"/>
    </row>
    <row r="17" spans="1:19" ht="89.25">
      <c r="A17" s="23">
        <v>10</v>
      </c>
      <c r="B17" s="23" t="s">
        <v>81</v>
      </c>
      <c r="C17" s="33" t="s">
        <v>157</v>
      </c>
      <c r="D17" s="34" t="s">
        <v>21</v>
      </c>
      <c r="E17" s="27">
        <v>11</v>
      </c>
      <c r="F17" s="23"/>
      <c r="G17" s="23"/>
      <c r="H17" s="23"/>
      <c r="I17" s="24"/>
      <c r="J17" s="24"/>
      <c r="K17" s="23"/>
      <c r="L17" s="24"/>
      <c r="M17" s="24"/>
      <c r="N17" s="23"/>
      <c r="O17" s="23"/>
      <c r="P17" s="23"/>
      <c r="Q17" s="23"/>
      <c r="R17" s="25"/>
      <c r="S17" s="57" t="s">
        <v>158</v>
      </c>
    </row>
    <row r="21" ht="55.5" customHeight="1"/>
  </sheetData>
  <sheetProtection formatCells="0" formatColumns="0" formatRows="0" sort="0"/>
  <mergeCells count="13">
    <mergeCell ref="G3:M3"/>
    <mergeCell ref="S6:S7"/>
    <mergeCell ref="G4:M4"/>
    <mergeCell ref="N1:R1"/>
    <mergeCell ref="N2:R3"/>
    <mergeCell ref="N4:R4"/>
    <mergeCell ref="A5:D5"/>
    <mergeCell ref="A6:A7"/>
    <mergeCell ref="B6:B7"/>
    <mergeCell ref="C6:C7"/>
    <mergeCell ref="E6:E7"/>
    <mergeCell ref="F6:R6"/>
    <mergeCell ref="D6:D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2023-11-10T08:33:51Z</cp:lastPrinted>
  <dcterms:created xsi:type="dcterms:W3CDTF">2011-01-26T13:35:26Z</dcterms:created>
  <dcterms:modified xsi:type="dcterms:W3CDTF">2023-11-21T06:06:07Z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